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Công khai thực hiện dự toán 6 tháng 2026\"/>
    </mc:Choice>
  </mc:AlternateContent>
  <xr:revisionPtr revIDLastSave="0" documentId="13_ncr:1_{F3070BED-6FC0-401B-9651-EFC6F974F1AD}" xr6:coauthVersionLast="47" xr6:coauthVersionMax="47" xr10:uidLastSave="{00000000-0000-0000-0000-000000000000}"/>
  <bookViews>
    <workbookView xWindow="960" yWindow="0" windowWidth="22080" windowHeight="12240" xr2:uid="{00000000-000D-0000-FFFF-FFFF00000000}"/>
  </bookViews>
  <sheets>
    <sheet name="75" sheetId="3" r:id="rId1"/>
    <sheet name="7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3" l="1"/>
  <c r="E58" i="3"/>
  <c r="E57" i="3"/>
  <c r="E36" i="3"/>
  <c r="C72" i="3"/>
  <c r="D72" i="3"/>
  <c r="D34" i="3" s="1"/>
  <c r="D33" i="3" s="1"/>
  <c r="D35" i="3"/>
  <c r="E35" i="3" s="1"/>
  <c r="C35" i="3"/>
  <c r="E71" i="3"/>
  <c r="E70" i="3"/>
  <c r="E69" i="3"/>
  <c r="E68" i="3"/>
  <c r="E67" i="3"/>
  <c r="E66" i="3"/>
  <c r="E65" i="3"/>
  <c r="E64" i="3"/>
  <c r="E62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D32" i="3" l="1"/>
  <c r="C34" i="3"/>
  <c r="C33" i="3" s="1"/>
  <c r="C32" i="3" s="1"/>
  <c r="C32" i="2"/>
  <c r="C31" i="2" s="1"/>
  <c r="C44" i="2"/>
  <c r="E34" i="3" l="1"/>
  <c r="E33" i="3"/>
  <c r="E32" i="3"/>
  <c r="C21" i="2"/>
</calcChain>
</file>

<file path=xl/sharedStrings.xml><?xml version="1.0" encoding="utf-8"?>
<sst xmlns="http://schemas.openxmlformats.org/spreadsheetml/2006/main" count="426" uniqueCount="93">
  <si>
    <t>Số TT</t>
  </si>
  <si>
    <t>Nội dung</t>
  </si>
  <si>
    <t>A</t>
  </si>
  <si>
    <t>Tổng số thu, chi, nộp ngân sách phí, lệ phí</t>
  </si>
  <si>
    <t>I</t>
  </si>
  <si>
    <t>Số thu phí, lệ phí</t>
  </si>
  <si>
    <t>Lệ phí</t>
  </si>
  <si>
    <t>Lệ phí...</t>
  </si>
  <si>
    <t>Phí</t>
  </si>
  <si>
    <t>Phí...</t>
  </si>
  <si>
    <t>II</t>
  </si>
  <si>
    <t>Chi từ nguồn thu phí được để lại</t>
  </si>
  <si>
    <t>Chi sự nghiệp….</t>
  </si>
  <si>
    <t>a</t>
  </si>
  <si>
    <t>Kinh phí thường xuyên giao tự chủ</t>
  </si>
  <si>
    <t>b</t>
  </si>
  <si>
    <t>Kinh phí thường xuyên không giao tự chủ</t>
  </si>
  <si>
    <t>Chi quản lý hành chính</t>
  </si>
  <si>
    <t>Kinh phí giao thực hiện chế độ tự chủ</t>
  </si>
  <si>
    <t>Kinh phí không giao thực hiện chế độ tự chủ</t>
  </si>
  <si>
    <t>III</t>
  </si>
  <si>
    <t>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</si>
  <si>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</si>
  <si>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</si>
  <si>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</si>
  <si>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</si>
  <si>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</si>
  <si>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Chi sự nghiệp khoa học, công nghệ, đổi mới sáng tạo và chuyển đổi số</t>
  </si>
  <si>
    <t>2.1</t>
  </si>
  <si>
    <t>2.2</t>
  </si>
  <si>
    <t>2.3</t>
  </si>
  <si>
    <t>-</t>
  </si>
  <si>
    <t>Nhiệm vụ khoa học công nghệ, đổi mới sáng tạo</t>
  </si>
  <si>
    <t>Nhiệm vụ chuyển đổi số</t>
  </si>
  <si>
    <t>Chi sự nghiệp giáo dục, đào tạo</t>
  </si>
  <si>
    <t>3.1</t>
  </si>
  <si>
    <t>3.2</t>
  </si>
  <si>
    <t>Chi sự nghiệp y tế, dân số và gia đình</t>
  </si>
  <si>
    <t>4.1</t>
  </si>
  <si>
    <t>4.2</t>
  </si>
  <si>
    <t>Chi bảo đảm xã hội</t>
  </si>
  <si>
    <t>5.1</t>
  </si>
  <si>
    <t>5.2</t>
  </si>
  <si>
    <t>Chi hoạt động kinh tế</t>
  </si>
  <si>
    <t>6.1</t>
  </si>
  <si>
    <t>6.2</t>
  </si>
  <si>
    <t>Chi sự nghiệp bảo vệ môi trường</t>
  </si>
  <si>
    <t>7.1</t>
  </si>
  <si>
    <t>7.2</t>
  </si>
  <si>
    <t>Chi sự nghiệp văn hóa thông tin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</si>
  <si>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</si>
  <si>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</si>
  <si>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</si>
  <si>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</si>
  <si>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</si>
  <si>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</si>
  <si>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</si>
  <si>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</si>
  <si>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</si>
  <si>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</si>
  <si>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</si>
  <si>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</si>
  <si>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Thủ trưởng đơn vị</t>
  </si>
  <si>
    <t>(Chữ ký, dấu)</t>
  </si>
  <si>
    <t>Mẫu biểu số 74</t>
  </si>
  <si>
    <t>DỰ TOÁN THU, CHI NGÂN SÁCH NHÀ NƯỚC</t>
  </si>
  <si>
    <t>(Dùng cho đơn vị sử dụng ngân sách)</t>
  </si>
  <si>
    <t>Đơn vị: Triệu đồng</t>
  </si>
  <si>
    <t>STT</t>
  </si>
  <si>
    <t>Dự toán được giao</t>
  </si>
  <si>
    <t>Chi sự nghiệp…..</t>
  </si>
  <si>
    <t>Kinh phí thực hiện nhiệm vụ khoa học công nghệ</t>
  </si>
  <si>
    <t>Nhiệm vụ khoa học công nghệ, đổi mới sáng tạo cấp qua Quỹ phát triển khoa học công nghệ</t>
  </si>
  <si>
    <t>Nhiệm vụ khoa học công nghệ, đổi mới sáng tạo không cấp qua Quỹ phát triển khoa học công nghệ</t>
  </si>
  <si>
    <t>Chi sự nghiệp giáo dục, đào tạo và dạy nghề</t>
  </si>
  <si>
    <t xml:space="preserve">CÔNG KHAI THỰC HIỆN DỰ TOÁN THU- CHI NGÂN SÁCH </t>
  </si>
  <si>
    <t>(Dùng cho đơn vị dự toán cấp trên và đơn vị dự toán sử dụng ngân sách nhà nước)</t>
  </si>
  <si>
    <t>Căn cứ Nghị định số 73/2026/NĐ-CP ngày 10 tháng 3 năm 2026 của Chính phủ quy định chi tiết thi hành một số điều của Luật Ngân sách nhà nước;</t>
  </si>
  <si>
    <t>Dự toán năm</t>
  </si>
  <si>
    <t>Ước thực hiện/Dự toán năm (tỷ lệ %)</t>
  </si>
  <si>
    <t>Phí ...</t>
  </si>
  <si>
    <t>Trần Quyết Thắng</t>
  </si>
  <si>
    <t>Đơn vị: Trường THCS Ninh Giang</t>
  </si>
  <si>
    <t>Chương: 822</t>
  </si>
  <si>
    <t>Ngày   21 tháng   4  năm 2025</t>
  </si>
  <si>
    <t xml:space="preserve">(06 THÁNG NĂM 2026) </t>
  </si>
  <si>
    <t>Ước thực hiện 6 tháng/năm 2026</t>
  </si>
  <si>
    <t>Căn cứ Thông tư số 26/2026/TT-BTC ngày 25 tháng.3 năm 2026 của Bộ Tài chính quy định chi tiết và hướng dẫn thi hành một số điều của Nghị định số 73/2025/NĐ-CP ngày 10 tháng 3 năm 2026 của Chính phủ quy định chi tiết và hướng dẫn thi hành một số điều của Luật Ngân sách nhà nước.</t>
  </si>
  <si>
    <t>Trường THCS Ninh Giang công khai tình hình thực hiện dự toán thu-chi ngân sách (06 tháng năm 2026) như sau:</t>
  </si>
  <si>
    <t>Ước thực hiện quý /6 tháng, năm) so với cùng kỳ năm trước (tỷ lệ%)</t>
  </si>
  <si>
    <t>(Kèm theo Quyết định số 132a/QĐ-THCSNG ngày 03/7/2026 của Hiệu trưởng trường THCS Ninh Giang)</t>
  </si>
  <si>
    <t>Ngày  03 tháng 7 năm 2026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</si>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</sst>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₫_-;\-* #,##0.00\ _₫_-;_-* &quot;-&quot;??\ _₫_-;_-@_-"/>
    <numFmt numFmtId="165" formatCode="#,##0&quot;&quot;;\(&quot;&quot;#,##0\);"/>
  </numFmts>
  <fonts count="20" x14ac:knownFonts="1">
    <font>
      <sz val="14"/>
      <color theme="1"/>
      <name val="Times New Roman"/>
      <family val="2"/>
      <charset val="163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Times New Roman"/>
      <family val="1"/>
    </font>
    <font>
      <sz val="14"/>
      <color theme="1"/>
      <name val="Times New Roman"/>
      <family val="2"/>
      <charset val="163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3" fontId="8" fillId="3" borderId="2" xfId="1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 shrinkToFit="1"/>
      <protection locked="0"/>
    </xf>
    <xf numFmtId="3" fontId="6" fillId="0" borderId="0" xfId="0" applyNumberFormat="1" applyFont="1" applyAlignment="1" applyProtection="1">
      <alignment horizontal="left"/>
      <protection locked="0"/>
    </xf>
    <xf numFmtId="165" fontId="10" fillId="0" borderId="3" xfId="0" applyNumberFormat="1" applyFont="1" applyBorder="1" applyAlignment="1" applyProtection="1">
      <alignment horizontal="right" vertical="center" wrapText="1" shrinkToFit="1"/>
      <protection locked="0"/>
    </xf>
    <xf numFmtId="0" fontId="11" fillId="0" borderId="0" xfId="0" applyFont="1" applyAlignment="1" applyProtection="1">
      <alignment horizontal="left"/>
      <protection locked="0"/>
    </xf>
    <xf numFmtId="165" fontId="9" fillId="0" borderId="3" xfId="0" applyNumberFormat="1" applyFont="1" applyBorder="1" applyAlignment="1" applyProtection="1">
      <alignment horizontal="right" vertical="center" wrapText="1" shrinkToFit="1"/>
      <protection locked="0"/>
    </xf>
    <xf numFmtId="3" fontId="12" fillId="3" borderId="2" xfId="1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 applyProtection="1">
      <alignment horizontal="right" vertical="center" wrapText="1" shrinkToFit="1"/>
      <protection locked="0"/>
    </xf>
    <xf numFmtId="3" fontId="13" fillId="3" borderId="2" xfId="1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 shrinkToFit="1"/>
      <protection locked="0"/>
    </xf>
    <xf numFmtId="3" fontId="11" fillId="0" borderId="0" xfId="0" applyNumberFormat="1" applyFont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/>
      <protection locked="0"/>
    </xf>
    <xf numFmtId="3" fontId="13" fillId="3" borderId="5" xfId="1" applyNumberFormat="1" applyFont="1" applyFill="1" applyBorder="1" applyAlignment="1">
      <alignment horizontal="right" vertical="center" wrapText="1"/>
    </xf>
    <xf numFmtId="2" fontId="9" fillId="0" borderId="4" xfId="0" applyNumberFormat="1" applyFont="1" applyBorder="1" applyAlignment="1" applyProtection="1">
      <alignment horizontal="center" vertical="center" wrapText="1" shrinkToFit="1"/>
      <protection locked="0"/>
    </xf>
    <xf numFmtId="2" fontId="9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workbookViewId="0">
      <selection activeCell="E175" sqref="E175"/>
    </sheetView>
  </sheetViews>
  <sheetFormatPr defaultRowHeight="18" x14ac:dyDescent="0.35"/>
  <cols>
    <col min="1" max="1" width="7.36328125" customWidth="1"/>
    <col min="2" max="2" width="23.453125" customWidth="1"/>
    <col min="3" max="3" width="11" customWidth="1"/>
    <col min="4" max="4" width="12.36328125" customWidth="1"/>
    <col min="5" max="5" width="11.36328125" customWidth="1"/>
    <col min="6" max="6" width="13" customWidth="1"/>
  </cols>
  <sheetData>
    <row r="1" spans="1:6" x14ac:dyDescent="0.35">
      <c r="A1" s="21" t="s">
        <v>75</v>
      </c>
      <c r="B1" s="21"/>
      <c r="C1" s="21"/>
      <c r="D1" s="21"/>
      <c r="E1" s="21"/>
      <c r="F1" s="21"/>
    </row>
    <row r="2" spans="1:6" x14ac:dyDescent="0.35">
      <c r="A2" s="22" t="s">
        <v>85</v>
      </c>
      <c r="B2" s="22"/>
      <c r="C2" s="22"/>
      <c r="D2" s="22"/>
      <c r="E2" s="22"/>
      <c r="F2" s="22"/>
    </row>
    <row r="3" spans="1:6" x14ac:dyDescent="0.35">
      <c r="A3" s="23" t="s">
        <v>76</v>
      </c>
      <c r="B3" s="23"/>
      <c r="C3" s="23"/>
      <c r="D3" s="23"/>
      <c r="E3" s="23"/>
      <c r="F3" s="23"/>
    </row>
    <row r="4" spans="1:6" ht="43.5" customHeight="1" x14ac:dyDescent="0.35">
      <c r="A4" s="24" t="s">
        <v>77</v>
      </c>
      <c r="B4" s="24"/>
      <c r="C4" s="24"/>
      <c r="D4" s="24"/>
      <c r="E4" s="24"/>
      <c r="F4" s="24"/>
    </row>
    <row r="5" spans="1:6" ht="56.25" customHeight="1" x14ac:dyDescent="0.35">
      <c r="A5" s="24" t="s">
        <v>87</v>
      </c>
      <c r="B5" s="24"/>
      <c r="C5" s="24"/>
      <c r="D5" s="24"/>
      <c r="E5" s="24"/>
      <c r="F5" s="24"/>
    </row>
    <row r="6" spans="1:6" ht="36" customHeight="1" x14ac:dyDescent="0.35">
      <c r="A6" s="24" t="s">
        <v>88</v>
      </c>
      <c r="B6" s="24"/>
      <c r="C6" s="24"/>
      <c r="D6" s="24"/>
      <c r="E6" s="24"/>
      <c r="F6" s="24"/>
    </row>
    <row r="7" spans="1:6" x14ac:dyDescent="0.35">
      <c r="E7" s="1" t="s">
        <v>67</v>
      </c>
    </row>
    <row r="8" spans="1:6" ht="66" x14ac:dyDescent="0.35">
      <c r="A8" s="31" t="s">
        <v>0</v>
      </c>
      <c r="B8" s="31" t="s">
        <v>1</v>
      </c>
      <c r="C8" s="31" t="s">
        <v>78</v>
      </c>
      <c r="D8" s="31" t="s">
        <v>86</v>
      </c>
      <c r="E8" s="31" t="s">
        <v>79</v>
      </c>
      <c r="F8" s="31" t="s">
        <v>89</v>
      </c>
    </row>
    <row r="9" spans="1:6" x14ac:dyDescent="0.35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</row>
    <row r="10" spans="1:6" ht="26.4" x14ac:dyDescent="0.35">
      <c r="A10" s="31" t="s">
        <v>2</v>
      </c>
      <c r="B10" s="33" t="s">
        <v>3</v>
      </c>
      <c r="C10" s="32"/>
      <c r="D10" s="32"/>
      <c r="E10" s="32"/>
      <c r="F10" s="32"/>
    </row>
    <row r="11" spans="1:6" x14ac:dyDescent="0.35">
      <c r="A11" s="31" t="s">
        <v>4</v>
      </c>
      <c r="B11" s="33" t="s">
        <v>5</v>
      </c>
      <c r="C11" s="32"/>
      <c r="D11" s="32"/>
      <c r="E11" s="32"/>
      <c r="F11" s="32"/>
    </row>
    <row r="12" spans="1:6" x14ac:dyDescent="0.35">
      <c r="A12" s="31">
        <v>1</v>
      </c>
      <c r="B12" s="34" t="s">
        <v>6</v>
      </c>
      <c r="C12" s="32"/>
      <c r="D12" s="32"/>
      <c r="E12" s="32"/>
      <c r="F12" s="32"/>
    </row>
    <row r="13" spans="1:6" x14ac:dyDescent="0.35">
      <c r="A13" s="32"/>
      <c r="B13" s="34" t="s">
        <v>7</v>
      </c>
      <c r="C13" s="32"/>
      <c r="D13" s="32"/>
      <c r="E13" s="32"/>
      <c r="F13" s="32"/>
    </row>
    <row r="14" spans="1:6" x14ac:dyDescent="0.35">
      <c r="A14" s="32"/>
      <c r="B14" s="34" t="s">
        <v>7</v>
      </c>
      <c r="C14" s="32"/>
      <c r="D14" s="32"/>
      <c r="E14" s="32"/>
      <c r="F14" s="32"/>
    </row>
    <row r="15" spans="1:6" x14ac:dyDescent="0.35">
      <c r="A15" s="32">
        <v>2</v>
      </c>
      <c r="B15" s="34" t="s">
        <v>8</v>
      </c>
      <c r="C15" s="32"/>
      <c r="D15" s="32"/>
      <c r="E15" s="32"/>
      <c r="F15" s="32"/>
    </row>
    <row r="16" spans="1:6" x14ac:dyDescent="0.35">
      <c r="A16" s="32"/>
      <c r="B16" s="34" t="s">
        <v>9</v>
      </c>
      <c r="C16" s="32"/>
      <c r="D16" s="32"/>
      <c r="E16" s="32"/>
      <c r="F16" s="32"/>
    </row>
    <row r="17" spans="1:6" x14ac:dyDescent="0.35">
      <c r="A17" s="32"/>
      <c r="B17" s="34" t="s">
        <v>80</v>
      </c>
      <c r="C17" s="32"/>
      <c r="D17" s="32"/>
      <c r="E17" s="32"/>
      <c r="F17" s="32"/>
    </row>
    <row r="18" spans="1:6" x14ac:dyDescent="0.35">
      <c r="A18" s="31" t="s">
        <v>10</v>
      </c>
      <c r="B18" s="33" t="s">
        <v>11</v>
      </c>
      <c r="C18" s="32"/>
      <c r="D18" s="32"/>
      <c r="E18" s="32"/>
      <c r="F18" s="32"/>
    </row>
    <row r="19" spans="1:6" x14ac:dyDescent="0.35">
      <c r="A19" s="31">
        <v>1</v>
      </c>
      <c r="B19" s="36" t="s">
        <v>12</v>
      </c>
      <c r="C19" s="32"/>
      <c r="D19" s="32"/>
      <c r="E19" s="32"/>
      <c r="F19" s="32"/>
    </row>
    <row r="20" spans="1:6" x14ac:dyDescent="0.35">
      <c r="A20" s="32" t="s">
        <v>13</v>
      </c>
      <c r="B20" s="34" t="s">
        <v>14</v>
      </c>
      <c r="C20" s="32"/>
      <c r="D20" s="32"/>
      <c r="E20" s="32"/>
      <c r="F20" s="32"/>
    </row>
    <row r="21" spans="1:6" ht="26.4" x14ac:dyDescent="0.35">
      <c r="A21" s="32" t="s">
        <v>15</v>
      </c>
      <c r="B21" s="34" t="s">
        <v>16</v>
      </c>
      <c r="C21" s="32"/>
      <c r="D21" s="32"/>
      <c r="E21" s="32"/>
      <c r="F21" s="32"/>
    </row>
    <row r="22" spans="1:6" x14ac:dyDescent="0.35">
      <c r="A22" s="35">
        <v>2</v>
      </c>
      <c r="B22" s="33" t="s">
        <v>17</v>
      </c>
      <c r="C22" s="32"/>
      <c r="D22" s="32"/>
      <c r="E22" s="32"/>
      <c r="F22" s="32"/>
    </row>
    <row r="23" spans="1:6" ht="26.4" x14ac:dyDescent="0.35">
      <c r="A23" s="32" t="s">
        <v>13</v>
      </c>
      <c r="B23" s="34" t="s">
        <v>18</v>
      </c>
      <c r="C23" s="32"/>
      <c r="D23" s="32"/>
      <c r="E23" s="32"/>
      <c r="F23" s="32"/>
    </row>
    <row r="24" spans="1:6" ht="26.4" x14ac:dyDescent="0.35">
      <c r="A24" s="32" t="s">
        <v>15</v>
      </c>
      <c r="B24" s="34" t="s">
        <v>19</v>
      </c>
      <c r="C24" s="32"/>
      <c r="D24" s="32"/>
      <c r="E24" s="32"/>
      <c r="F24" s="32"/>
    </row>
    <row r="25" spans="1:6" ht="26.4" x14ac:dyDescent="0.35">
      <c r="A25" s="31" t="s">
        <v>20</v>
      </c>
      <c r="B25" s="33" t="s">
        <v>21</v>
      </c>
      <c r="C25" s="32"/>
      <c r="D25" s="32"/>
      <c r="E25" s="32"/>
      <c r="F25" s="32"/>
    </row>
    <row r="26" spans="1:6" x14ac:dyDescent="0.35">
      <c r="A26" s="35">
        <v>1</v>
      </c>
      <c r="B26" s="36" t="s">
        <v>6</v>
      </c>
      <c r="C26" s="35"/>
      <c r="D26" s="35"/>
      <c r="E26" s="35"/>
      <c r="F26" s="35"/>
    </row>
    <row r="27" spans="1:6" x14ac:dyDescent="0.35">
      <c r="A27" s="32"/>
      <c r="B27" s="34" t="s">
        <v>7</v>
      </c>
      <c r="C27" s="32"/>
      <c r="D27" s="32"/>
      <c r="E27" s="32"/>
      <c r="F27" s="32"/>
    </row>
    <row r="28" spans="1:6" x14ac:dyDescent="0.35">
      <c r="A28" s="32"/>
      <c r="B28" s="34" t="s">
        <v>7</v>
      </c>
      <c r="C28" s="32"/>
      <c r="D28" s="32"/>
      <c r="E28" s="32"/>
      <c r="F28" s="32"/>
    </row>
    <row r="29" spans="1:6" x14ac:dyDescent="0.35">
      <c r="A29" s="35">
        <v>2</v>
      </c>
      <c r="B29" s="34" t="s">
        <v>8</v>
      </c>
      <c r="C29" s="32"/>
      <c r="D29" s="32"/>
      <c r="E29" s="32"/>
      <c r="F29" s="32"/>
    </row>
    <row r="30" spans="1:6" x14ac:dyDescent="0.35">
      <c r="A30" s="32"/>
      <c r="B30" s="34" t="s">
        <v>80</v>
      </c>
      <c r="C30" s="32"/>
      <c r="D30" s="32"/>
      <c r="E30" s="32"/>
      <c r="F30" s="32"/>
    </row>
    <row r="31" spans="1:6" x14ac:dyDescent="0.35">
      <c r="A31" s="32"/>
      <c r="B31" s="34" t="s">
        <v>9</v>
      </c>
      <c r="C31" s="32"/>
      <c r="D31" s="32"/>
      <c r="E31" s="32"/>
      <c r="F31" s="32"/>
    </row>
    <row r="32" spans="1:6" x14ac:dyDescent="0.35">
      <c r="A32" s="31" t="s">
        <v>22</v>
      </c>
      <c r="B32" s="33" t="s">
        <v>23</v>
      </c>
      <c r="C32" s="37">
        <f>C33</f>
        <v>7447623000</v>
      </c>
      <c r="D32" s="37">
        <f>D33</f>
        <v>4240919507</v>
      </c>
      <c r="E32" s="31">
        <f t="shared" ref="E32:E71" si="0">ROUND(D32/C32*100,2)</f>
        <v>56.94</v>
      </c>
      <c r="F32" s="32"/>
    </row>
    <row r="33" spans="1:9" x14ac:dyDescent="0.35">
      <c r="A33" s="31" t="s">
        <v>4</v>
      </c>
      <c r="B33" s="33" t="s">
        <v>24</v>
      </c>
      <c r="C33" s="37">
        <f>C34</f>
        <v>7447623000</v>
      </c>
      <c r="D33" s="37">
        <f>D34</f>
        <v>4240919507</v>
      </c>
      <c r="E33" s="31">
        <f t="shared" si="0"/>
        <v>56.94</v>
      </c>
      <c r="F33" s="32"/>
    </row>
    <row r="34" spans="1:9" x14ac:dyDescent="0.35">
      <c r="A34" s="31">
        <v>1</v>
      </c>
      <c r="B34" s="33" t="s">
        <v>17</v>
      </c>
      <c r="C34" s="37">
        <f>C35+C72</f>
        <v>7447623000</v>
      </c>
      <c r="D34" s="37">
        <f>D35+D72</f>
        <v>4240919507</v>
      </c>
      <c r="E34" s="31">
        <f t="shared" si="0"/>
        <v>56.94</v>
      </c>
      <c r="F34" s="32"/>
    </row>
    <row r="35" spans="1:9" ht="26.4" x14ac:dyDescent="0.35">
      <c r="A35" s="32" t="s">
        <v>25</v>
      </c>
      <c r="B35" s="34" t="s">
        <v>18</v>
      </c>
      <c r="C35" s="38">
        <f>SUM(C36:C71)</f>
        <v>7421000000</v>
      </c>
      <c r="D35" s="38">
        <f>SUM(D36:D71)</f>
        <v>4135650407</v>
      </c>
      <c r="E35" s="32">
        <f t="shared" si="0"/>
        <v>55.73</v>
      </c>
      <c r="F35" s="32"/>
    </row>
    <row r="36" spans="1:9" s="2" customFormat="1" ht="18.75" customHeight="1" x14ac:dyDescent="0.25">
      <c r="A36" s="16"/>
      <c r="B36" s="3">
        <v>6001</v>
      </c>
      <c r="C36" s="4">
        <v>3528696600</v>
      </c>
      <c r="D36" s="45">
        <v>1979096110</v>
      </c>
      <c r="E36" s="19">
        <f t="shared" si="0"/>
        <v>56.09</v>
      </c>
      <c r="F36" s="5"/>
      <c r="I36" s="6"/>
    </row>
    <row r="37" spans="1:9" s="2" customFormat="1" ht="18.75" customHeight="1" x14ac:dyDescent="0.25">
      <c r="A37" s="16"/>
      <c r="B37" s="3">
        <v>6051</v>
      </c>
      <c r="C37" s="4"/>
      <c r="D37" s="45">
        <v>60938862</v>
      </c>
      <c r="E37" s="19">
        <v>0</v>
      </c>
      <c r="F37" s="7"/>
      <c r="I37" s="6"/>
    </row>
    <row r="38" spans="1:9" s="8" customFormat="1" ht="18.75" customHeight="1" x14ac:dyDescent="0.25">
      <c r="A38" s="17"/>
      <c r="B38" s="3">
        <v>6101</v>
      </c>
      <c r="C38" s="4">
        <v>42120000</v>
      </c>
      <c r="D38" s="45">
        <v>23283000</v>
      </c>
      <c r="E38" s="19">
        <f t="shared" si="0"/>
        <v>55.28</v>
      </c>
      <c r="F38" s="9"/>
    </row>
    <row r="39" spans="1:9" s="8" customFormat="1" ht="18.75" customHeight="1" x14ac:dyDescent="0.25">
      <c r="A39" s="17"/>
      <c r="B39" s="3">
        <v>6102</v>
      </c>
      <c r="C39" s="10">
        <v>168480000</v>
      </c>
      <c r="D39" s="45">
        <v>89388000</v>
      </c>
      <c r="E39" s="19">
        <f t="shared" si="0"/>
        <v>53.06</v>
      </c>
      <c r="F39" s="9"/>
    </row>
    <row r="40" spans="1:9" s="2" customFormat="1" ht="18.75" customHeight="1" x14ac:dyDescent="0.25">
      <c r="A40" s="16"/>
      <c r="B40" s="3">
        <v>6112</v>
      </c>
      <c r="C40" s="4">
        <v>1024709400</v>
      </c>
      <c r="D40" s="45">
        <v>578174220</v>
      </c>
      <c r="E40" s="19">
        <f t="shared" si="0"/>
        <v>56.42</v>
      </c>
      <c r="F40" s="7"/>
    </row>
    <row r="41" spans="1:9" s="8" customFormat="1" ht="18.75" customHeight="1" x14ac:dyDescent="0.25">
      <c r="A41" s="17"/>
      <c r="B41" s="3">
        <v>6113</v>
      </c>
      <c r="C41" s="4">
        <v>5616000</v>
      </c>
      <c r="D41" s="45">
        <v>2808000</v>
      </c>
      <c r="E41" s="19">
        <f t="shared" si="0"/>
        <v>50</v>
      </c>
      <c r="F41" s="9"/>
    </row>
    <row r="42" spans="1:9" s="2" customFormat="1" ht="18.75" customHeight="1" x14ac:dyDescent="0.25">
      <c r="A42" s="16"/>
      <c r="B42" s="3">
        <v>6115</v>
      </c>
      <c r="C42" s="4">
        <v>742586130</v>
      </c>
      <c r="D42" s="45">
        <v>421541879</v>
      </c>
      <c r="E42" s="19">
        <f t="shared" si="0"/>
        <v>56.77</v>
      </c>
      <c r="F42" s="9"/>
      <c r="H42" s="8"/>
    </row>
    <row r="43" spans="1:9" s="8" customFormat="1" ht="18.75" customHeight="1" x14ac:dyDescent="0.25">
      <c r="A43" s="17"/>
      <c r="B43" s="3">
        <v>6149</v>
      </c>
      <c r="C43" s="4">
        <v>21902400</v>
      </c>
      <c r="D43" s="45">
        <v>12168000</v>
      </c>
      <c r="E43" s="19">
        <f t="shared" si="0"/>
        <v>55.56</v>
      </c>
      <c r="F43" s="9"/>
    </row>
    <row r="44" spans="1:9" s="8" customFormat="1" ht="18.75" customHeight="1" x14ac:dyDescent="0.25">
      <c r="A44" s="17"/>
      <c r="B44" s="3">
        <v>6301</v>
      </c>
      <c r="C44" s="4">
        <v>765618146</v>
      </c>
      <c r="D44" s="45">
        <v>441745256</v>
      </c>
      <c r="E44" s="19">
        <f t="shared" si="0"/>
        <v>57.7</v>
      </c>
      <c r="F44" s="11"/>
    </row>
    <row r="45" spans="1:9" s="8" customFormat="1" ht="18.75" customHeight="1" x14ac:dyDescent="0.25">
      <c r="A45" s="17"/>
      <c r="B45" s="3">
        <v>6302</v>
      </c>
      <c r="C45" s="4">
        <v>141050400</v>
      </c>
      <c r="D45" s="45">
        <v>75042172</v>
      </c>
      <c r="E45" s="19">
        <f t="shared" si="0"/>
        <v>53.2</v>
      </c>
      <c r="F45" s="11"/>
    </row>
    <row r="46" spans="1:9" s="2" customFormat="1" ht="18.75" customHeight="1" x14ac:dyDescent="0.25">
      <c r="A46" s="16"/>
      <c r="B46" s="3">
        <v>6304</v>
      </c>
      <c r="C46" s="4">
        <v>47017008</v>
      </c>
      <c r="D46" s="45">
        <v>25014055</v>
      </c>
      <c r="E46" s="19">
        <f t="shared" si="0"/>
        <v>53.2</v>
      </c>
      <c r="F46" s="5"/>
    </row>
    <row r="47" spans="1:9" s="8" customFormat="1" ht="18.75" customHeight="1" x14ac:dyDescent="0.25">
      <c r="A47" s="17"/>
      <c r="B47" s="3">
        <v>6299</v>
      </c>
      <c r="C47" s="12">
        <v>345200000</v>
      </c>
      <c r="D47" s="45">
        <v>229400000</v>
      </c>
      <c r="E47" s="19">
        <f t="shared" si="0"/>
        <v>66.45</v>
      </c>
      <c r="F47" s="11"/>
    </row>
    <row r="48" spans="1:9" s="8" customFormat="1" ht="18.75" customHeight="1" x14ac:dyDescent="0.25">
      <c r="A48" s="17"/>
      <c r="B48" s="3">
        <v>6404</v>
      </c>
      <c r="C48" s="12">
        <v>65000000</v>
      </c>
      <c r="D48" s="45"/>
      <c r="E48" s="19">
        <f t="shared" si="0"/>
        <v>0</v>
      </c>
      <c r="F48" s="11"/>
    </row>
    <row r="49" spans="1:9" s="2" customFormat="1" ht="18.75" customHeight="1" x14ac:dyDescent="0.25">
      <c r="A49" s="16"/>
      <c r="B49" s="3">
        <v>6501</v>
      </c>
      <c r="C49" s="12">
        <v>96000000</v>
      </c>
      <c r="D49" s="45">
        <v>33344389</v>
      </c>
      <c r="E49" s="19">
        <f t="shared" si="0"/>
        <v>34.729999999999997</v>
      </c>
      <c r="F49" s="11"/>
      <c r="H49" s="8"/>
    </row>
    <row r="50" spans="1:9" s="8" customFormat="1" ht="18.75" customHeight="1" x14ac:dyDescent="0.25">
      <c r="A50" s="17"/>
      <c r="B50" s="3">
        <v>6502</v>
      </c>
      <c r="C50" s="12">
        <v>30000000</v>
      </c>
      <c r="D50" s="45">
        <v>11326584</v>
      </c>
      <c r="E50" s="19">
        <f t="shared" si="0"/>
        <v>37.76</v>
      </c>
      <c r="F50" s="5"/>
      <c r="H50" s="2"/>
    </row>
    <row r="51" spans="1:9" s="8" customFormat="1" ht="18.75" customHeight="1" x14ac:dyDescent="0.25">
      <c r="A51" s="17"/>
      <c r="B51" s="3">
        <v>6551</v>
      </c>
      <c r="C51" s="12">
        <v>20000000</v>
      </c>
      <c r="D51" s="45">
        <v>7624720</v>
      </c>
      <c r="E51" s="19">
        <f t="shared" si="0"/>
        <v>38.119999999999997</v>
      </c>
      <c r="F51" s="11"/>
    </row>
    <row r="52" spans="1:9" s="8" customFormat="1" ht="18.75" customHeight="1" x14ac:dyDescent="0.25">
      <c r="A52" s="17"/>
      <c r="B52" s="3">
        <v>6599</v>
      </c>
      <c r="C52" s="12">
        <v>27620000</v>
      </c>
      <c r="D52" s="45">
        <v>6395796</v>
      </c>
      <c r="E52" s="19">
        <f t="shared" si="0"/>
        <v>23.16</v>
      </c>
      <c r="F52" s="11"/>
    </row>
    <row r="53" spans="1:9" s="8" customFormat="1" ht="18.75" customHeight="1" x14ac:dyDescent="0.25">
      <c r="A53" s="17"/>
      <c r="B53" s="3">
        <v>6601</v>
      </c>
      <c r="C53" s="12">
        <v>1800000</v>
      </c>
      <c r="D53" s="45">
        <v>450000</v>
      </c>
      <c r="E53" s="19">
        <f t="shared" si="0"/>
        <v>25</v>
      </c>
      <c r="F53" s="11"/>
    </row>
    <row r="54" spans="1:9" s="8" customFormat="1" ht="18.75" customHeight="1" x14ac:dyDescent="0.25">
      <c r="A54" s="17"/>
      <c r="B54" s="3">
        <v>6605</v>
      </c>
      <c r="C54" s="18">
        <v>2880000</v>
      </c>
      <c r="D54" s="45">
        <v>1540000</v>
      </c>
      <c r="E54" s="20">
        <f t="shared" si="0"/>
        <v>53.47</v>
      </c>
      <c r="F54" s="5"/>
      <c r="H54" s="2"/>
    </row>
    <row r="55" spans="1:9" s="8" customFormat="1" ht="18.75" customHeight="1" x14ac:dyDescent="0.25">
      <c r="A55" s="17"/>
      <c r="B55" s="3">
        <v>6618</v>
      </c>
      <c r="C55" s="12"/>
      <c r="D55" s="45">
        <v>2400000</v>
      </c>
      <c r="E55" s="19">
        <v>0</v>
      </c>
      <c r="F55" s="5"/>
      <c r="H55" s="2"/>
    </row>
    <row r="56" spans="1:9" s="8" customFormat="1" ht="18.75" customHeight="1" x14ac:dyDescent="0.25">
      <c r="A56" s="17"/>
      <c r="B56" s="3">
        <v>6649</v>
      </c>
      <c r="C56" s="12"/>
      <c r="D56" s="45">
        <v>6543000</v>
      </c>
      <c r="E56" s="19">
        <v>0</v>
      </c>
      <c r="F56" s="5"/>
      <c r="H56" s="2"/>
    </row>
    <row r="57" spans="1:9" s="8" customFormat="1" ht="18.75" customHeight="1" x14ac:dyDescent="0.25">
      <c r="A57" s="17"/>
      <c r="B57" s="3">
        <v>6701</v>
      </c>
      <c r="C57" s="12">
        <v>5000000</v>
      </c>
      <c r="D57" s="13"/>
      <c r="E57" s="19">
        <f t="shared" si="0"/>
        <v>0</v>
      </c>
      <c r="F57" s="5"/>
      <c r="H57" s="2"/>
    </row>
    <row r="58" spans="1:9" s="8" customFormat="1" ht="18.75" customHeight="1" x14ac:dyDescent="0.25">
      <c r="A58" s="17"/>
      <c r="B58" s="3">
        <v>6702</v>
      </c>
      <c r="C58" s="12">
        <v>5000000</v>
      </c>
      <c r="D58" s="13"/>
      <c r="E58" s="19">
        <f t="shared" si="0"/>
        <v>0</v>
      </c>
      <c r="F58" s="5"/>
      <c r="H58" s="2"/>
    </row>
    <row r="59" spans="1:9" s="8" customFormat="1" ht="18.75" customHeight="1" x14ac:dyDescent="0.25">
      <c r="A59" s="17"/>
      <c r="B59" s="3">
        <v>6703</v>
      </c>
      <c r="C59" s="12">
        <v>2000000</v>
      </c>
      <c r="D59" s="13"/>
      <c r="E59" s="19">
        <f t="shared" si="0"/>
        <v>0</v>
      </c>
      <c r="F59" s="5"/>
      <c r="H59" s="2"/>
    </row>
    <row r="60" spans="1:9" s="8" customFormat="1" ht="18.75" customHeight="1" x14ac:dyDescent="0.25">
      <c r="A60" s="17"/>
      <c r="B60" s="3">
        <v>6754</v>
      </c>
      <c r="C60" s="12"/>
      <c r="D60" s="45">
        <v>5000000</v>
      </c>
      <c r="E60" s="19"/>
      <c r="F60" s="11"/>
      <c r="I60" s="14"/>
    </row>
    <row r="61" spans="1:9" s="8" customFormat="1" ht="18.75" customHeight="1" x14ac:dyDescent="0.25">
      <c r="A61" s="17"/>
      <c r="B61" s="3">
        <v>6757</v>
      </c>
      <c r="C61" s="12">
        <v>115203916</v>
      </c>
      <c r="D61" s="45">
        <v>35000000</v>
      </c>
      <c r="E61" s="19"/>
      <c r="F61" s="11"/>
      <c r="I61" s="14"/>
    </row>
    <row r="62" spans="1:9" s="8" customFormat="1" ht="18.75" customHeight="1" x14ac:dyDescent="0.25">
      <c r="A62" s="17"/>
      <c r="B62" s="3">
        <v>6799</v>
      </c>
      <c r="C62" s="12">
        <v>20000000</v>
      </c>
      <c r="D62" s="45">
        <v>10598500</v>
      </c>
      <c r="E62" s="19">
        <f t="shared" si="0"/>
        <v>52.99</v>
      </c>
      <c r="F62" s="11"/>
    </row>
    <row r="63" spans="1:9" s="8" customFormat="1" ht="18.75" customHeight="1" x14ac:dyDescent="0.25">
      <c r="A63" s="17"/>
      <c r="B63" s="3">
        <v>6905</v>
      </c>
      <c r="C63" s="12"/>
      <c r="D63" s="45">
        <v>7560000</v>
      </c>
      <c r="E63" s="19">
        <v>0</v>
      </c>
      <c r="F63" s="11"/>
    </row>
    <row r="64" spans="1:9" s="8" customFormat="1" ht="18.75" customHeight="1" x14ac:dyDescent="0.25">
      <c r="A64" s="17"/>
      <c r="B64" s="3">
        <v>6912</v>
      </c>
      <c r="C64" s="12">
        <v>30000000</v>
      </c>
      <c r="D64" s="45">
        <v>8579184</v>
      </c>
      <c r="E64" s="19">
        <f t="shared" si="0"/>
        <v>28.6</v>
      </c>
      <c r="F64" s="11"/>
    </row>
    <row r="65" spans="1:6" s="2" customFormat="1" ht="18.75" customHeight="1" x14ac:dyDescent="0.25">
      <c r="A65" s="16"/>
      <c r="B65" s="3">
        <v>6913</v>
      </c>
      <c r="C65" s="12">
        <v>20000000</v>
      </c>
      <c r="D65" s="45">
        <v>12786000</v>
      </c>
      <c r="E65" s="19">
        <f t="shared" si="0"/>
        <v>63.93</v>
      </c>
      <c r="F65" s="5"/>
    </row>
    <row r="66" spans="1:6" s="8" customFormat="1" ht="18.75" customHeight="1" x14ac:dyDescent="0.25">
      <c r="A66" s="17"/>
      <c r="B66" s="3">
        <v>7001</v>
      </c>
      <c r="C66" s="12">
        <v>40000000</v>
      </c>
      <c r="D66" s="45">
        <v>7174700</v>
      </c>
      <c r="E66" s="19">
        <f t="shared" si="0"/>
        <v>17.940000000000001</v>
      </c>
      <c r="F66" s="11"/>
    </row>
    <row r="67" spans="1:6" s="8" customFormat="1" ht="18.75" customHeight="1" x14ac:dyDescent="0.25">
      <c r="A67" s="17"/>
      <c r="B67" s="3">
        <v>7004</v>
      </c>
      <c r="C67" s="12">
        <v>2500000</v>
      </c>
      <c r="D67" s="13"/>
      <c r="E67" s="19">
        <f t="shared" si="0"/>
        <v>0</v>
      </c>
      <c r="F67" s="11"/>
    </row>
    <row r="68" spans="1:6" s="8" customFormat="1" ht="18.75" customHeight="1" x14ac:dyDescent="0.25">
      <c r="A68" s="17"/>
      <c r="B68" s="3">
        <v>7049</v>
      </c>
      <c r="C68" s="12">
        <v>50000000</v>
      </c>
      <c r="D68" s="45">
        <v>15977980</v>
      </c>
      <c r="E68" s="19">
        <f t="shared" si="0"/>
        <v>31.96</v>
      </c>
      <c r="F68" s="11"/>
    </row>
    <row r="69" spans="1:6" s="8" customFormat="1" ht="18.75" customHeight="1" x14ac:dyDescent="0.25">
      <c r="A69" s="17"/>
      <c r="B69" s="3">
        <v>7053</v>
      </c>
      <c r="C69" s="12">
        <v>20000000</v>
      </c>
      <c r="D69" s="45"/>
      <c r="E69" s="19">
        <f t="shared" si="0"/>
        <v>0</v>
      </c>
      <c r="F69" s="11"/>
    </row>
    <row r="70" spans="1:6" s="8" customFormat="1" ht="18.75" customHeight="1" x14ac:dyDescent="0.25">
      <c r="A70" s="17"/>
      <c r="B70" s="3">
        <v>7799</v>
      </c>
      <c r="C70" s="12">
        <v>20000000</v>
      </c>
      <c r="D70" s="45">
        <v>24750000</v>
      </c>
      <c r="E70" s="19">
        <f t="shared" si="0"/>
        <v>123.75</v>
      </c>
      <c r="F70" s="11"/>
    </row>
    <row r="71" spans="1:6" s="8" customFormat="1" ht="18.75" customHeight="1" x14ac:dyDescent="0.25">
      <c r="A71" s="17"/>
      <c r="B71" s="15">
        <v>7903</v>
      </c>
      <c r="C71" s="12">
        <v>15000000</v>
      </c>
      <c r="D71" s="13"/>
      <c r="E71" s="19">
        <f t="shared" si="0"/>
        <v>0</v>
      </c>
      <c r="F71" s="11"/>
    </row>
    <row r="72" spans="1:6" ht="26.4" x14ac:dyDescent="0.35">
      <c r="A72" s="32" t="s">
        <v>26</v>
      </c>
      <c r="B72" s="34" t="s">
        <v>19</v>
      </c>
      <c r="C72" s="46">
        <f>SUM(C73:C75)</f>
        <v>26623000</v>
      </c>
      <c r="D72" s="47">
        <f>SUM(D73:D75)</f>
        <v>105269100</v>
      </c>
      <c r="E72" s="48"/>
      <c r="F72" s="32"/>
    </row>
    <row r="73" spans="1:6" x14ac:dyDescent="0.35">
      <c r="A73" s="32"/>
      <c r="B73" s="32">
        <v>6649</v>
      </c>
      <c r="C73" s="49"/>
      <c r="D73" s="45">
        <v>6000000</v>
      </c>
      <c r="E73" s="50"/>
      <c r="F73" s="32"/>
    </row>
    <row r="74" spans="1:6" x14ac:dyDescent="0.35">
      <c r="A74" s="32"/>
      <c r="B74" s="32">
        <v>7053</v>
      </c>
      <c r="C74" s="49">
        <v>26623000</v>
      </c>
      <c r="D74" s="45">
        <v>64269100</v>
      </c>
      <c r="E74" s="50"/>
      <c r="F74" s="32"/>
    </row>
    <row r="75" spans="1:6" x14ac:dyDescent="0.35">
      <c r="A75" s="32"/>
      <c r="B75" s="32">
        <v>7949</v>
      </c>
      <c r="C75" s="51"/>
      <c r="D75" s="45">
        <v>35000000</v>
      </c>
      <c r="E75" s="50"/>
      <c r="F75" s="32"/>
    </row>
    <row r="76" spans="1:6" ht="39.6" x14ac:dyDescent="0.35">
      <c r="A76" s="31">
        <v>2</v>
      </c>
      <c r="B76" s="33" t="s">
        <v>27</v>
      </c>
      <c r="C76" s="51"/>
      <c r="D76" s="32"/>
      <c r="E76" s="50"/>
      <c r="F76" s="32"/>
    </row>
    <row r="77" spans="1:6" ht="26.4" x14ac:dyDescent="0.35">
      <c r="A77" s="32" t="s">
        <v>28</v>
      </c>
      <c r="B77" s="34" t="s">
        <v>71</v>
      </c>
      <c r="C77" s="51"/>
      <c r="D77" s="32"/>
      <c r="E77" s="50"/>
      <c r="F77" s="32"/>
    </row>
    <row r="78" spans="1:6" ht="39.6" x14ac:dyDescent="0.35">
      <c r="A78" s="32" t="s">
        <v>31</v>
      </c>
      <c r="B78" s="39" t="s">
        <v>72</v>
      </c>
      <c r="C78" s="51"/>
      <c r="D78" s="32"/>
      <c r="E78" s="50"/>
      <c r="F78" s="32"/>
    </row>
    <row r="79" spans="1:6" ht="39.6" x14ac:dyDescent="0.35">
      <c r="A79" s="32" t="s">
        <v>31</v>
      </c>
      <c r="B79" s="39" t="s">
        <v>73</v>
      </c>
      <c r="C79" s="51"/>
      <c r="D79" s="32"/>
      <c r="E79" s="50"/>
      <c r="F79" s="32"/>
    </row>
    <row r="80" spans="1:6" x14ac:dyDescent="0.35">
      <c r="A80" s="32" t="s">
        <v>29</v>
      </c>
      <c r="B80" s="34" t="s">
        <v>14</v>
      </c>
      <c r="C80" s="51"/>
      <c r="D80" s="32"/>
      <c r="E80" s="50"/>
      <c r="F80" s="32"/>
    </row>
    <row r="81" spans="1:6" ht="26.4" x14ac:dyDescent="0.35">
      <c r="A81" s="32" t="s">
        <v>30</v>
      </c>
      <c r="B81" s="34" t="s">
        <v>16</v>
      </c>
      <c r="C81" s="51"/>
      <c r="D81" s="32"/>
      <c r="E81" s="50"/>
      <c r="F81" s="32"/>
    </row>
    <row r="82" spans="1:6" ht="26.4" x14ac:dyDescent="0.35">
      <c r="A82" s="32" t="s">
        <v>31</v>
      </c>
      <c r="B82" s="39" t="s">
        <v>32</v>
      </c>
      <c r="C82" s="51"/>
      <c r="D82" s="32"/>
      <c r="E82" s="50"/>
      <c r="F82" s="32"/>
    </row>
    <row r="83" spans="1:6" x14ac:dyDescent="0.35">
      <c r="A83" s="32" t="s">
        <v>31</v>
      </c>
      <c r="B83" s="39" t="s">
        <v>33</v>
      </c>
      <c r="C83" s="51"/>
      <c r="D83" s="32"/>
      <c r="E83" s="50"/>
      <c r="F83" s="32"/>
    </row>
    <row r="84" spans="1:6" x14ac:dyDescent="0.35">
      <c r="A84" s="31">
        <v>3</v>
      </c>
      <c r="B84" s="33" t="s">
        <v>34</v>
      </c>
      <c r="C84" s="51"/>
      <c r="D84" s="32"/>
      <c r="E84" s="50"/>
      <c r="F84" s="32"/>
    </row>
    <row r="85" spans="1:6" x14ac:dyDescent="0.35">
      <c r="A85" s="32" t="s">
        <v>35</v>
      </c>
      <c r="B85" s="34" t="s">
        <v>14</v>
      </c>
      <c r="C85" s="51"/>
      <c r="D85" s="32"/>
      <c r="E85" s="50"/>
      <c r="F85" s="32"/>
    </row>
    <row r="86" spans="1:6" ht="26.4" x14ac:dyDescent="0.35">
      <c r="A86" s="32" t="s">
        <v>36</v>
      </c>
      <c r="B86" s="34" t="s">
        <v>16</v>
      </c>
      <c r="C86" s="51"/>
      <c r="D86" s="32"/>
      <c r="E86" s="50"/>
      <c r="F86" s="32"/>
    </row>
    <row r="87" spans="1:6" ht="26.4" x14ac:dyDescent="0.35">
      <c r="A87" s="31">
        <v>4</v>
      </c>
      <c r="B87" s="33" t="s">
        <v>37</v>
      </c>
      <c r="C87" s="51"/>
      <c r="D87" s="32"/>
      <c r="E87" s="50"/>
      <c r="F87" s="32"/>
    </row>
    <row r="88" spans="1:6" x14ac:dyDescent="0.35">
      <c r="A88" s="31" t="s">
        <v>38</v>
      </c>
      <c r="B88" s="34" t="s">
        <v>14</v>
      </c>
      <c r="C88" s="51"/>
      <c r="D88" s="32"/>
      <c r="E88" s="50"/>
      <c r="F88" s="32"/>
    </row>
    <row r="89" spans="1:6" ht="26.4" x14ac:dyDescent="0.35">
      <c r="A89" s="31" t="s">
        <v>39</v>
      </c>
      <c r="B89" s="34" t="s">
        <v>16</v>
      </c>
      <c r="C89" s="51"/>
      <c r="D89" s="32"/>
      <c r="E89" s="50"/>
      <c r="F89" s="32"/>
    </row>
    <row r="90" spans="1:6" x14ac:dyDescent="0.35">
      <c r="A90" s="31">
        <v>5</v>
      </c>
      <c r="B90" s="33" t="s">
        <v>40</v>
      </c>
      <c r="C90" s="51"/>
      <c r="D90" s="32"/>
      <c r="E90" s="50"/>
      <c r="F90" s="32"/>
    </row>
    <row r="91" spans="1:6" x14ac:dyDescent="0.35">
      <c r="A91" s="32" t="s">
        <v>41</v>
      </c>
      <c r="B91" s="34" t="s">
        <v>14</v>
      </c>
      <c r="C91" s="51"/>
      <c r="D91" s="32"/>
      <c r="E91" s="50"/>
      <c r="F91" s="32"/>
    </row>
    <row r="92" spans="1:6" ht="26.4" x14ac:dyDescent="0.35">
      <c r="A92" s="32" t="s">
        <v>42</v>
      </c>
      <c r="B92" s="34" t="s">
        <v>16</v>
      </c>
      <c r="C92" s="51"/>
      <c r="D92" s="32"/>
      <c r="E92" s="50"/>
      <c r="F92" s="32"/>
    </row>
    <row r="93" spans="1:6" x14ac:dyDescent="0.35">
      <c r="A93" s="31">
        <v>6</v>
      </c>
      <c r="B93" s="33" t="s">
        <v>43</v>
      </c>
      <c r="C93" s="51"/>
      <c r="D93" s="32"/>
      <c r="E93" s="50"/>
      <c r="F93" s="32"/>
    </row>
    <row r="94" spans="1:6" x14ac:dyDescent="0.35">
      <c r="A94" s="32" t="s">
        <v>44</v>
      </c>
      <c r="B94" s="34" t="s">
        <v>14</v>
      </c>
      <c r="C94" s="51"/>
      <c r="D94" s="32"/>
      <c r="E94" s="50"/>
      <c r="F94" s="32"/>
    </row>
    <row r="95" spans="1:6" ht="26.4" x14ac:dyDescent="0.35">
      <c r="A95" s="32" t="s">
        <v>45</v>
      </c>
      <c r="B95" s="34" t="s">
        <v>16</v>
      </c>
      <c r="C95" s="51"/>
      <c r="D95" s="32"/>
      <c r="E95" s="50"/>
      <c r="F95" s="32"/>
    </row>
    <row r="96" spans="1:6" x14ac:dyDescent="0.35">
      <c r="A96" s="31">
        <v>7</v>
      </c>
      <c r="B96" s="33" t="s">
        <v>46</v>
      </c>
      <c r="C96" s="51"/>
      <c r="D96" s="32"/>
      <c r="E96" s="50"/>
      <c r="F96" s="32"/>
    </row>
    <row r="97" spans="1:6" x14ac:dyDescent="0.35">
      <c r="A97" s="32" t="s">
        <v>47</v>
      </c>
      <c r="B97" s="34" t="s">
        <v>14</v>
      </c>
      <c r="C97" s="51"/>
      <c r="D97" s="32"/>
      <c r="E97" s="50"/>
      <c r="F97" s="32"/>
    </row>
    <row r="98" spans="1:6" ht="26.4" x14ac:dyDescent="0.35">
      <c r="A98" s="32" t="s">
        <v>48</v>
      </c>
      <c r="B98" s="34" t="s">
        <v>16</v>
      </c>
      <c r="C98" s="51"/>
      <c r="D98" s="32"/>
      <c r="E98" s="50"/>
      <c r="F98" s="32"/>
    </row>
    <row r="99" spans="1:6" x14ac:dyDescent="0.35">
      <c r="A99" s="31">
        <v>8</v>
      </c>
      <c r="B99" s="33" t="s">
        <v>49</v>
      </c>
      <c r="C99" s="51"/>
      <c r="D99" s="32"/>
      <c r="E99" s="50"/>
      <c r="F99" s="32"/>
    </row>
    <row r="100" spans="1:6" x14ac:dyDescent="0.35">
      <c r="A100" s="32" t="s">
        <v>50</v>
      </c>
      <c r="B100" s="34" t="s">
        <v>14</v>
      </c>
      <c r="C100" s="51"/>
      <c r="D100" s="32"/>
      <c r="E100" s="50"/>
      <c r="F100" s="32"/>
    </row>
    <row r="101" spans="1:6" ht="26.4" x14ac:dyDescent="0.35">
      <c r="A101" s="32" t="s">
        <v>51</v>
      </c>
      <c r="B101" s="34" t="s">
        <v>16</v>
      </c>
      <c r="C101" s="51"/>
      <c r="D101" s="32"/>
      <c r="E101" s="50"/>
      <c r="F101" s="32"/>
    </row>
    <row r="102" spans="1:6" ht="26.4" x14ac:dyDescent="0.35">
      <c r="A102" s="31">
        <v>9</v>
      </c>
      <c r="B102" s="33" t="s">
        <v>52</v>
      </c>
      <c r="C102" s="51"/>
      <c r="D102" s="32"/>
      <c r="E102" s="50"/>
      <c r="F102" s="32"/>
    </row>
    <row r="103" spans="1:6" x14ac:dyDescent="0.35">
      <c r="A103" s="32" t="s">
        <v>53</v>
      </c>
      <c r="B103" s="34" t="s">
        <v>14</v>
      </c>
      <c r="C103" s="51"/>
      <c r="D103" s="32"/>
      <c r="E103" s="50"/>
      <c r="F103" s="32"/>
    </row>
    <row r="104" spans="1:6" ht="26.4" x14ac:dyDescent="0.35">
      <c r="A104" s="32" t="s">
        <v>54</v>
      </c>
      <c r="B104" s="34" t="s">
        <v>16</v>
      </c>
      <c r="C104" s="51"/>
      <c r="D104" s="32"/>
      <c r="E104" s="50"/>
      <c r="F104" s="32"/>
    </row>
    <row r="105" spans="1:6" x14ac:dyDescent="0.35">
      <c r="A105" s="31">
        <v>10</v>
      </c>
      <c r="B105" s="33" t="s">
        <v>55</v>
      </c>
      <c r="C105" s="51"/>
      <c r="D105" s="32"/>
      <c r="E105" s="50"/>
      <c r="F105" s="32"/>
    </row>
    <row r="106" spans="1:6" x14ac:dyDescent="0.35">
      <c r="A106" s="32" t="s">
        <v>56</v>
      </c>
      <c r="B106" s="34" t="s">
        <v>14</v>
      </c>
      <c r="C106" s="51"/>
      <c r="D106" s="32"/>
      <c r="E106" s="50"/>
      <c r="F106" s="32"/>
    </row>
    <row r="107" spans="1:6" ht="26.4" x14ac:dyDescent="0.35">
      <c r="A107" s="32" t="s">
        <v>57</v>
      </c>
      <c r="B107" s="34" t="s">
        <v>16</v>
      </c>
      <c r="C107" s="51"/>
      <c r="D107" s="32"/>
      <c r="E107" s="50"/>
      <c r="F107" s="32"/>
    </row>
    <row r="108" spans="1:6" x14ac:dyDescent="0.35">
      <c r="A108" s="31" t="s">
        <v>10</v>
      </c>
      <c r="B108" s="33" t="s">
        <v>58</v>
      </c>
      <c r="C108" s="51"/>
      <c r="D108" s="32"/>
      <c r="E108" s="50"/>
      <c r="F108" s="32"/>
    </row>
    <row r="109" spans="1:6" x14ac:dyDescent="0.35">
      <c r="A109" s="31">
        <v>1</v>
      </c>
      <c r="B109" s="33" t="s">
        <v>17</v>
      </c>
      <c r="C109" s="51"/>
      <c r="D109" s="32"/>
      <c r="E109" s="50"/>
      <c r="F109" s="32"/>
    </row>
    <row r="110" spans="1:6" x14ac:dyDescent="0.35">
      <c r="A110" s="32" t="s">
        <v>25</v>
      </c>
      <c r="B110" s="34" t="s">
        <v>59</v>
      </c>
      <c r="C110" s="51"/>
      <c r="D110" s="32"/>
      <c r="E110" s="50"/>
      <c r="F110" s="32"/>
    </row>
    <row r="111" spans="1:6" x14ac:dyDescent="0.35">
      <c r="A111" s="32" t="s">
        <v>26</v>
      </c>
      <c r="B111" s="34" t="s">
        <v>60</v>
      </c>
      <c r="C111" s="51"/>
      <c r="D111" s="32"/>
      <c r="E111" s="50"/>
      <c r="F111" s="32"/>
    </row>
    <row r="112" spans="1:6" ht="39.6" x14ac:dyDescent="0.35">
      <c r="A112" s="31">
        <v>2</v>
      </c>
      <c r="B112" s="33" t="s">
        <v>27</v>
      </c>
      <c r="C112" s="51"/>
      <c r="D112" s="32"/>
      <c r="E112" s="50"/>
      <c r="F112" s="32"/>
    </row>
    <row r="113" spans="1:6" x14ac:dyDescent="0.35">
      <c r="A113" s="32" t="s">
        <v>28</v>
      </c>
      <c r="B113" s="34" t="s">
        <v>59</v>
      </c>
      <c r="C113" s="51"/>
      <c r="D113" s="32"/>
      <c r="E113" s="50"/>
      <c r="F113" s="32"/>
    </row>
    <row r="114" spans="1:6" x14ac:dyDescent="0.35">
      <c r="A114" s="32" t="s">
        <v>29</v>
      </c>
      <c r="B114" s="34" t="s">
        <v>60</v>
      </c>
      <c r="C114" s="51"/>
      <c r="D114" s="32"/>
      <c r="E114" s="50"/>
      <c r="F114" s="32"/>
    </row>
    <row r="115" spans="1:6" ht="26.4" x14ac:dyDescent="0.35">
      <c r="A115" s="31">
        <v>3</v>
      </c>
      <c r="B115" s="33" t="s">
        <v>74</v>
      </c>
      <c r="C115" s="51"/>
      <c r="D115" s="32"/>
      <c r="E115" s="50"/>
      <c r="F115" s="32"/>
    </row>
    <row r="116" spans="1:6" x14ac:dyDescent="0.35">
      <c r="A116" s="32" t="s">
        <v>35</v>
      </c>
      <c r="B116" s="34" t="s">
        <v>59</v>
      </c>
      <c r="C116" s="51"/>
      <c r="D116" s="32"/>
      <c r="E116" s="50"/>
      <c r="F116" s="32"/>
    </row>
    <row r="117" spans="1:6" x14ac:dyDescent="0.35">
      <c r="A117" s="32" t="s">
        <v>36</v>
      </c>
      <c r="B117" s="34" t="s">
        <v>60</v>
      </c>
      <c r="C117" s="32"/>
      <c r="D117" s="32"/>
      <c r="E117" s="32"/>
      <c r="F117" s="32"/>
    </row>
    <row r="118" spans="1:6" ht="26.4" x14ac:dyDescent="0.35">
      <c r="A118" s="31">
        <v>4</v>
      </c>
      <c r="B118" s="33" t="s">
        <v>37</v>
      </c>
      <c r="C118" s="32"/>
      <c r="D118" s="32"/>
      <c r="E118" s="32"/>
      <c r="F118" s="32"/>
    </row>
    <row r="119" spans="1:6" x14ac:dyDescent="0.35">
      <c r="A119" s="32" t="s">
        <v>38</v>
      </c>
      <c r="B119" s="34" t="s">
        <v>59</v>
      </c>
      <c r="C119" s="32"/>
      <c r="D119" s="32"/>
      <c r="E119" s="32"/>
      <c r="F119" s="32"/>
    </row>
    <row r="120" spans="1:6" x14ac:dyDescent="0.35">
      <c r="A120" s="32" t="s">
        <v>39</v>
      </c>
      <c r="B120" s="34" t="s">
        <v>60</v>
      </c>
      <c r="C120" s="32"/>
      <c r="D120" s="32"/>
      <c r="E120" s="32"/>
      <c r="F120" s="32"/>
    </row>
    <row r="121" spans="1:6" x14ac:dyDescent="0.35">
      <c r="A121" s="31">
        <v>5</v>
      </c>
      <c r="B121" s="33" t="s">
        <v>40</v>
      </c>
      <c r="C121" s="32"/>
      <c r="D121" s="32"/>
      <c r="E121" s="32"/>
      <c r="F121" s="32"/>
    </row>
    <row r="122" spans="1:6" x14ac:dyDescent="0.35">
      <c r="A122" s="32" t="s">
        <v>41</v>
      </c>
      <c r="B122" s="34" t="s">
        <v>59</v>
      </c>
      <c r="C122" s="32"/>
      <c r="D122" s="32"/>
      <c r="E122" s="32"/>
      <c r="F122" s="32"/>
    </row>
    <row r="123" spans="1:6" x14ac:dyDescent="0.35">
      <c r="A123" s="32" t="s">
        <v>29</v>
      </c>
      <c r="B123" s="34" t="s">
        <v>60</v>
      </c>
      <c r="C123" s="32"/>
      <c r="D123" s="32"/>
      <c r="E123" s="32"/>
      <c r="F123" s="32"/>
    </row>
    <row r="124" spans="1:6" x14ac:dyDescent="0.35">
      <c r="A124" s="31">
        <v>6</v>
      </c>
      <c r="B124" s="33" t="s">
        <v>43</v>
      </c>
      <c r="C124" s="32"/>
      <c r="D124" s="32"/>
      <c r="E124" s="32"/>
      <c r="F124" s="32"/>
    </row>
    <row r="125" spans="1:6" x14ac:dyDescent="0.35">
      <c r="A125" s="32" t="s">
        <v>44</v>
      </c>
      <c r="B125" s="34" t="s">
        <v>59</v>
      </c>
      <c r="C125" s="32"/>
      <c r="D125" s="32"/>
      <c r="E125" s="32"/>
      <c r="F125" s="32"/>
    </row>
    <row r="126" spans="1:6" x14ac:dyDescent="0.35">
      <c r="A126" s="32" t="s">
        <v>45</v>
      </c>
      <c r="B126" s="34" t="s">
        <v>60</v>
      </c>
      <c r="C126" s="32"/>
      <c r="D126" s="32"/>
      <c r="E126" s="32"/>
      <c r="F126" s="32"/>
    </row>
    <row r="127" spans="1:6" x14ac:dyDescent="0.35">
      <c r="A127" s="31">
        <v>7</v>
      </c>
      <c r="B127" s="33" t="s">
        <v>46</v>
      </c>
      <c r="C127" s="32"/>
      <c r="D127" s="32"/>
      <c r="E127" s="32"/>
      <c r="F127" s="32"/>
    </row>
    <row r="128" spans="1:6" x14ac:dyDescent="0.35">
      <c r="A128" s="32" t="s">
        <v>47</v>
      </c>
      <c r="B128" s="34" t="s">
        <v>59</v>
      </c>
      <c r="C128" s="32"/>
      <c r="D128" s="32"/>
      <c r="E128" s="32"/>
      <c r="F128" s="32"/>
    </row>
    <row r="129" spans="1:6" x14ac:dyDescent="0.35">
      <c r="A129" s="32" t="s">
        <v>48</v>
      </c>
      <c r="B129" s="34" t="s">
        <v>60</v>
      </c>
      <c r="C129" s="32"/>
      <c r="D129" s="32"/>
      <c r="E129" s="32"/>
      <c r="F129" s="32"/>
    </row>
    <row r="130" spans="1:6" x14ac:dyDescent="0.35">
      <c r="A130" s="31">
        <v>8</v>
      </c>
      <c r="B130" s="33" t="s">
        <v>49</v>
      </c>
      <c r="C130" s="32"/>
      <c r="D130" s="32"/>
      <c r="E130" s="32"/>
      <c r="F130" s="32"/>
    </row>
    <row r="131" spans="1:6" x14ac:dyDescent="0.35">
      <c r="A131" s="32" t="s">
        <v>50</v>
      </c>
      <c r="B131" s="34" t="s">
        <v>59</v>
      </c>
      <c r="C131" s="32"/>
      <c r="D131" s="32"/>
      <c r="E131" s="32"/>
      <c r="F131" s="32"/>
    </row>
    <row r="132" spans="1:6" x14ac:dyDescent="0.35">
      <c r="A132" s="32" t="s">
        <v>51</v>
      </c>
      <c r="B132" s="34" t="s">
        <v>60</v>
      </c>
      <c r="C132" s="32"/>
      <c r="D132" s="32"/>
      <c r="E132" s="32"/>
      <c r="F132" s="32"/>
    </row>
    <row r="133" spans="1:6" ht="26.4" x14ac:dyDescent="0.35">
      <c r="A133" s="31">
        <v>9</v>
      </c>
      <c r="B133" s="33" t="s">
        <v>52</v>
      </c>
      <c r="C133" s="32"/>
      <c r="D133" s="32"/>
      <c r="E133" s="32"/>
      <c r="F133" s="32"/>
    </row>
    <row r="134" spans="1:6" x14ac:dyDescent="0.35">
      <c r="A134" s="32" t="s">
        <v>53</v>
      </c>
      <c r="B134" s="34" t="s">
        <v>59</v>
      </c>
      <c r="C134" s="32"/>
      <c r="D134" s="32"/>
      <c r="E134" s="32"/>
      <c r="F134" s="32"/>
    </row>
    <row r="135" spans="1:6" x14ac:dyDescent="0.35">
      <c r="A135" s="32" t="s">
        <v>54</v>
      </c>
      <c r="B135" s="34" t="s">
        <v>60</v>
      </c>
      <c r="C135" s="32"/>
      <c r="D135" s="32"/>
      <c r="E135" s="32"/>
      <c r="F135" s="32"/>
    </row>
    <row r="136" spans="1:6" x14ac:dyDescent="0.35">
      <c r="A136" s="31">
        <v>10</v>
      </c>
      <c r="B136" s="33" t="s">
        <v>55</v>
      </c>
      <c r="C136" s="32"/>
      <c r="D136" s="32"/>
      <c r="E136" s="32"/>
      <c r="F136" s="32"/>
    </row>
    <row r="137" spans="1:6" x14ac:dyDescent="0.35">
      <c r="A137" s="32" t="s">
        <v>56</v>
      </c>
      <c r="B137" s="34" t="s">
        <v>59</v>
      </c>
      <c r="C137" s="32"/>
      <c r="D137" s="32"/>
      <c r="E137" s="32"/>
      <c r="F137" s="32"/>
    </row>
    <row r="138" spans="1:6" x14ac:dyDescent="0.35">
      <c r="A138" s="32" t="s">
        <v>57</v>
      </c>
      <c r="B138" s="34" t="s">
        <v>60</v>
      </c>
      <c r="C138" s="32"/>
      <c r="D138" s="32"/>
      <c r="E138" s="32"/>
      <c r="F138" s="32"/>
    </row>
    <row r="139" spans="1:6" x14ac:dyDescent="0.35">
      <c r="A139" s="31" t="s">
        <v>20</v>
      </c>
      <c r="B139" s="33" t="s">
        <v>61</v>
      </c>
      <c r="C139" s="32"/>
      <c r="D139" s="32"/>
      <c r="E139" s="32"/>
      <c r="F139" s="32"/>
    </row>
    <row r="140" spans="1:6" x14ac:dyDescent="0.35">
      <c r="A140" s="31">
        <v>1</v>
      </c>
      <c r="B140" s="33" t="s">
        <v>17</v>
      </c>
      <c r="C140" s="32"/>
      <c r="D140" s="32"/>
      <c r="E140" s="32"/>
      <c r="F140" s="32"/>
    </row>
    <row r="141" spans="1:6" x14ac:dyDescent="0.35">
      <c r="A141" s="32" t="s">
        <v>25</v>
      </c>
      <c r="B141" s="34" t="s">
        <v>59</v>
      </c>
      <c r="C141" s="32"/>
      <c r="D141" s="32"/>
      <c r="E141" s="32"/>
      <c r="F141" s="32"/>
    </row>
    <row r="142" spans="1:6" x14ac:dyDescent="0.35">
      <c r="A142" s="32" t="s">
        <v>26</v>
      </c>
      <c r="B142" s="34" t="s">
        <v>60</v>
      </c>
      <c r="C142" s="32"/>
      <c r="D142" s="32"/>
      <c r="E142" s="32"/>
      <c r="F142" s="32"/>
    </row>
    <row r="143" spans="1:6" ht="39.6" x14ac:dyDescent="0.35">
      <c r="A143" s="31">
        <v>2</v>
      </c>
      <c r="B143" s="33" t="s">
        <v>27</v>
      </c>
      <c r="C143" s="32"/>
      <c r="D143" s="32"/>
      <c r="E143" s="32"/>
      <c r="F143" s="32"/>
    </row>
    <row r="144" spans="1:6" x14ac:dyDescent="0.35">
      <c r="A144" s="32" t="s">
        <v>28</v>
      </c>
      <c r="B144" s="34" t="s">
        <v>59</v>
      </c>
      <c r="C144" s="32"/>
      <c r="D144" s="32"/>
      <c r="E144" s="32"/>
      <c r="F144" s="32"/>
    </row>
    <row r="145" spans="1:6" x14ac:dyDescent="0.35">
      <c r="A145" s="32" t="s">
        <v>29</v>
      </c>
      <c r="B145" s="34" t="s">
        <v>60</v>
      </c>
      <c r="C145" s="32"/>
      <c r="D145" s="32"/>
      <c r="E145" s="32"/>
      <c r="F145" s="32"/>
    </row>
    <row r="146" spans="1:6" ht="26.4" x14ac:dyDescent="0.35">
      <c r="A146" s="31">
        <v>3</v>
      </c>
      <c r="B146" s="33" t="s">
        <v>74</v>
      </c>
      <c r="C146" s="32"/>
      <c r="D146" s="32"/>
      <c r="E146" s="32"/>
      <c r="F146" s="32"/>
    </row>
    <row r="147" spans="1:6" x14ac:dyDescent="0.35">
      <c r="A147" s="32" t="s">
        <v>35</v>
      </c>
      <c r="B147" s="34" t="s">
        <v>59</v>
      </c>
      <c r="C147" s="32"/>
      <c r="D147" s="32"/>
      <c r="E147" s="32"/>
      <c r="F147" s="32"/>
    </row>
    <row r="148" spans="1:6" x14ac:dyDescent="0.35">
      <c r="A148" s="32" t="s">
        <v>36</v>
      </c>
      <c r="B148" s="34" t="s">
        <v>60</v>
      </c>
      <c r="C148" s="32"/>
      <c r="D148" s="32"/>
      <c r="E148" s="32"/>
      <c r="F148" s="32"/>
    </row>
    <row r="149" spans="1:6" ht="26.4" x14ac:dyDescent="0.35">
      <c r="A149" s="31">
        <v>4</v>
      </c>
      <c r="B149" s="33" t="s">
        <v>37</v>
      </c>
      <c r="C149" s="32"/>
      <c r="D149" s="32"/>
      <c r="E149" s="32"/>
      <c r="F149" s="32"/>
    </row>
    <row r="150" spans="1:6" x14ac:dyDescent="0.35">
      <c r="A150" s="32" t="s">
        <v>38</v>
      </c>
      <c r="B150" s="34" t="s">
        <v>59</v>
      </c>
      <c r="C150" s="32"/>
      <c r="D150" s="32"/>
      <c r="E150" s="32"/>
      <c r="F150" s="32"/>
    </row>
    <row r="151" spans="1:6" x14ac:dyDescent="0.35">
      <c r="A151" s="32" t="s">
        <v>39</v>
      </c>
      <c r="B151" s="34" t="s">
        <v>60</v>
      </c>
      <c r="C151" s="32"/>
      <c r="D151" s="32"/>
      <c r="E151" s="32"/>
      <c r="F151" s="32"/>
    </row>
    <row r="152" spans="1:6" x14ac:dyDescent="0.35">
      <c r="A152" s="31">
        <v>5</v>
      </c>
      <c r="B152" s="33" t="s">
        <v>40</v>
      </c>
      <c r="C152" s="32"/>
      <c r="D152" s="32"/>
      <c r="E152" s="32"/>
      <c r="F152" s="32"/>
    </row>
    <row r="153" spans="1:6" x14ac:dyDescent="0.35">
      <c r="A153" s="32" t="s">
        <v>41</v>
      </c>
      <c r="B153" s="34" t="s">
        <v>59</v>
      </c>
      <c r="C153" s="32"/>
      <c r="D153" s="32"/>
      <c r="E153" s="32"/>
      <c r="F153" s="32"/>
    </row>
    <row r="154" spans="1:6" x14ac:dyDescent="0.35">
      <c r="A154" s="32" t="s">
        <v>29</v>
      </c>
      <c r="B154" s="34" t="s">
        <v>60</v>
      </c>
      <c r="C154" s="32"/>
      <c r="D154" s="32"/>
      <c r="E154" s="32"/>
      <c r="F154" s="32"/>
    </row>
    <row r="155" spans="1:6" x14ac:dyDescent="0.35">
      <c r="A155" s="31">
        <v>6</v>
      </c>
      <c r="B155" s="33" t="s">
        <v>43</v>
      </c>
      <c r="C155" s="32"/>
      <c r="D155" s="32"/>
      <c r="E155" s="32"/>
      <c r="F155" s="32"/>
    </row>
    <row r="156" spans="1:6" x14ac:dyDescent="0.35">
      <c r="A156" s="32" t="s">
        <v>44</v>
      </c>
      <c r="B156" s="34" t="s">
        <v>59</v>
      </c>
      <c r="C156" s="32"/>
      <c r="D156" s="32"/>
      <c r="E156" s="32"/>
      <c r="F156" s="32"/>
    </row>
    <row r="157" spans="1:6" x14ac:dyDescent="0.35">
      <c r="A157" s="32" t="s">
        <v>45</v>
      </c>
      <c r="B157" s="34" t="s">
        <v>60</v>
      </c>
      <c r="C157" s="32"/>
      <c r="D157" s="32"/>
      <c r="E157" s="32"/>
      <c r="F157" s="32"/>
    </row>
    <row r="158" spans="1:6" x14ac:dyDescent="0.35">
      <c r="A158" s="31">
        <v>7</v>
      </c>
      <c r="B158" s="33" t="s">
        <v>46</v>
      </c>
      <c r="C158" s="32"/>
      <c r="D158" s="32"/>
      <c r="E158" s="32"/>
      <c r="F158" s="32"/>
    </row>
    <row r="159" spans="1:6" x14ac:dyDescent="0.35">
      <c r="A159" s="32" t="s">
        <v>47</v>
      </c>
      <c r="B159" s="34" t="s">
        <v>59</v>
      </c>
      <c r="C159" s="32"/>
      <c r="D159" s="32"/>
      <c r="E159" s="32"/>
      <c r="F159" s="32"/>
    </row>
    <row r="160" spans="1:6" x14ac:dyDescent="0.35">
      <c r="A160" s="32" t="s">
        <v>48</v>
      </c>
      <c r="B160" s="34" t="s">
        <v>60</v>
      </c>
      <c r="C160" s="32"/>
      <c r="D160" s="32"/>
      <c r="E160" s="32"/>
      <c r="F160" s="32"/>
    </row>
    <row r="161" spans="1:6" x14ac:dyDescent="0.35">
      <c r="A161" s="31">
        <v>8</v>
      </c>
      <c r="B161" s="33" t="s">
        <v>49</v>
      </c>
      <c r="C161" s="32"/>
      <c r="D161" s="32"/>
      <c r="E161" s="32"/>
      <c r="F161" s="32"/>
    </row>
    <row r="162" spans="1:6" x14ac:dyDescent="0.35">
      <c r="A162" s="32" t="s">
        <v>50</v>
      </c>
      <c r="B162" s="34" t="s">
        <v>59</v>
      </c>
      <c r="C162" s="32"/>
      <c r="D162" s="32"/>
      <c r="E162" s="32"/>
      <c r="F162" s="32"/>
    </row>
    <row r="163" spans="1:6" x14ac:dyDescent="0.35">
      <c r="A163" s="32" t="s">
        <v>51</v>
      </c>
      <c r="B163" s="34" t="s">
        <v>60</v>
      </c>
      <c r="C163" s="32"/>
      <c r="D163" s="32"/>
      <c r="E163" s="32"/>
      <c r="F163" s="32"/>
    </row>
    <row r="164" spans="1:6" ht="26.4" x14ac:dyDescent="0.35">
      <c r="A164" s="31">
        <v>9</v>
      </c>
      <c r="B164" s="33" t="s">
        <v>52</v>
      </c>
      <c r="C164" s="32"/>
      <c r="D164" s="32"/>
      <c r="E164" s="32"/>
      <c r="F164" s="32"/>
    </row>
    <row r="165" spans="1:6" x14ac:dyDescent="0.35">
      <c r="A165" s="32" t="s">
        <v>53</v>
      </c>
      <c r="B165" s="34" t="s">
        <v>59</v>
      </c>
      <c r="C165" s="32"/>
      <c r="D165" s="32"/>
      <c r="E165" s="32"/>
      <c r="F165" s="32"/>
    </row>
    <row r="166" spans="1:6" x14ac:dyDescent="0.35">
      <c r="A166" s="32" t="s">
        <v>54</v>
      </c>
      <c r="B166" s="34" t="s">
        <v>60</v>
      </c>
      <c r="C166" s="32"/>
      <c r="D166" s="32"/>
      <c r="E166" s="32"/>
      <c r="F166" s="32"/>
    </row>
    <row r="167" spans="1:6" x14ac:dyDescent="0.35">
      <c r="A167" s="31">
        <v>10</v>
      </c>
      <c r="B167" s="33" t="s">
        <v>55</v>
      </c>
      <c r="C167" s="32"/>
      <c r="D167" s="32"/>
      <c r="E167" s="32"/>
      <c r="F167" s="32"/>
    </row>
    <row r="168" spans="1:6" x14ac:dyDescent="0.35">
      <c r="A168" s="32" t="s">
        <v>56</v>
      </c>
      <c r="B168" s="34" t="s">
        <v>59</v>
      </c>
      <c r="C168" s="32"/>
      <c r="D168" s="32"/>
      <c r="E168" s="32"/>
      <c r="F168" s="32"/>
    </row>
    <row r="169" spans="1:6" x14ac:dyDescent="0.35">
      <c r="A169" s="32" t="s">
        <v>57</v>
      </c>
      <c r="B169" s="34" t="s">
        <v>60</v>
      </c>
      <c r="C169" s="32"/>
      <c r="D169" s="32"/>
      <c r="E169" s="32"/>
      <c r="F169" s="32"/>
    </row>
    <row r="170" spans="1:6" x14ac:dyDescent="0.35">
      <c r="A170" s="40"/>
      <c r="B170" s="27"/>
      <c r="C170" s="27"/>
      <c r="D170" s="27"/>
      <c r="E170" s="27"/>
      <c r="F170" s="27"/>
    </row>
    <row r="171" spans="1:6" x14ac:dyDescent="0.35">
      <c r="A171" s="41"/>
      <c r="B171" s="42" t="s">
        <v>91</v>
      </c>
      <c r="C171" s="27"/>
      <c r="D171" s="27"/>
      <c r="E171" s="27"/>
      <c r="F171" s="27"/>
    </row>
    <row r="172" spans="1:6" x14ac:dyDescent="0.35">
      <c r="A172" s="41"/>
      <c r="B172" s="43" t="s">
        <v>62</v>
      </c>
      <c r="C172" s="27"/>
      <c r="D172" s="27"/>
      <c r="E172" s="27"/>
      <c r="F172" s="27"/>
    </row>
    <row r="173" spans="1:6" x14ac:dyDescent="0.35">
      <c r="A173" s="41"/>
      <c r="B173" s="42"/>
      <c r="C173" s="27"/>
      <c r="D173" s="27"/>
      <c r="E173" s="27"/>
      <c r="F173" s="27"/>
    </row>
    <row r="174" spans="1:6" x14ac:dyDescent="0.35">
      <c r="A174" s="41"/>
      <c r="B174" s="44"/>
      <c r="C174" s="27"/>
      <c r="D174" s="27"/>
      <c r="E174" s="27"/>
      <c r="F174" s="27"/>
    </row>
    <row r="175" spans="1:6" x14ac:dyDescent="0.35">
      <c r="A175" s="41"/>
      <c r="B175" s="52" t="s">
        <v>92</v>
      </c>
      <c r="C175" s="27"/>
      <c r="D175" s="27"/>
      <c r="E175" s="27"/>
      <c r="F175" s="27"/>
    </row>
    <row r="176" spans="1:6" x14ac:dyDescent="0.35">
      <c r="A176" s="41"/>
      <c r="B176" s="44"/>
      <c r="C176" s="27"/>
      <c r="D176" s="27"/>
      <c r="E176" s="27"/>
      <c r="F176" s="27"/>
    </row>
    <row r="177" spans="1:6" x14ac:dyDescent="0.35">
      <c r="A177" s="41"/>
      <c r="B177" s="43" t="s">
        <v>81</v>
      </c>
      <c r="C177" s="27"/>
      <c r="D177" s="27"/>
      <c r="E177" s="27"/>
      <c r="F177" s="27"/>
    </row>
  </sheetData>
  <mergeCells count="7">
    <mergeCell ref="A171:A177"/>
    <mergeCell ref="A1:F1"/>
    <mergeCell ref="A2:F2"/>
    <mergeCell ref="A3:F3"/>
    <mergeCell ref="A6:F6"/>
    <mergeCell ref="A5:F5"/>
    <mergeCell ref="A4:F4"/>
  </mergeCells>
  <pageMargins left="0.39" right="0.23" top="0.32" bottom="0.22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7"/>
  <sheetViews>
    <sheetView zoomScale="130" zoomScaleNormal="130" workbookViewId="0">
      <selection activeCell="B11" sqref="B11"/>
    </sheetView>
  </sheetViews>
  <sheetFormatPr defaultRowHeight="18" x14ac:dyDescent="0.35"/>
  <cols>
    <col min="2" max="2" width="38.08984375" customWidth="1"/>
    <col min="3" max="3" width="26.54296875" customWidth="1"/>
  </cols>
  <sheetData>
    <row r="1" spans="1:3" x14ac:dyDescent="0.35">
      <c r="A1" s="25" t="s">
        <v>82</v>
      </c>
      <c r="B1" s="25"/>
      <c r="C1" s="26" t="s">
        <v>64</v>
      </c>
    </row>
    <row r="2" spans="1:3" x14ac:dyDescent="0.35">
      <c r="A2" s="25" t="s">
        <v>83</v>
      </c>
      <c r="B2" s="25"/>
      <c r="C2" s="27"/>
    </row>
    <row r="3" spans="1:3" x14ac:dyDescent="0.35">
      <c r="A3" s="22" t="s">
        <v>65</v>
      </c>
      <c r="B3" s="22"/>
      <c r="C3" s="22"/>
    </row>
    <row r="4" spans="1:3" x14ac:dyDescent="0.35">
      <c r="A4" s="28" t="s">
        <v>90</v>
      </c>
      <c r="B4" s="28"/>
      <c r="C4" s="28"/>
    </row>
    <row r="5" spans="1:3" x14ac:dyDescent="0.35">
      <c r="A5" s="29" t="s">
        <v>66</v>
      </c>
      <c r="B5" s="29"/>
      <c r="C5" s="29"/>
    </row>
    <row r="6" spans="1:3" x14ac:dyDescent="0.35">
      <c r="A6" s="27"/>
      <c r="B6" s="27"/>
      <c r="C6" s="30" t="s">
        <v>67</v>
      </c>
    </row>
    <row r="7" spans="1:3" x14ac:dyDescent="0.35">
      <c r="A7" s="31" t="s">
        <v>68</v>
      </c>
      <c r="B7" s="31" t="s">
        <v>1</v>
      </c>
      <c r="C7" s="31" t="s">
        <v>69</v>
      </c>
    </row>
    <row r="8" spans="1:3" x14ac:dyDescent="0.35">
      <c r="A8" s="32">
        <v>1</v>
      </c>
      <c r="B8" s="32">
        <v>2</v>
      </c>
      <c r="C8" s="32">
        <v>3</v>
      </c>
    </row>
    <row r="9" spans="1:3" x14ac:dyDescent="0.35">
      <c r="A9" s="31" t="s">
        <v>2</v>
      </c>
      <c r="B9" s="33" t="s">
        <v>3</v>
      </c>
      <c r="C9" s="32"/>
    </row>
    <row r="10" spans="1:3" x14ac:dyDescent="0.35">
      <c r="A10" s="31" t="s">
        <v>4</v>
      </c>
      <c r="B10" s="33" t="s">
        <v>5</v>
      </c>
      <c r="C10" s="32"/>
    </row>
    <row r="11" spans="1:3" x14ac:dyDescent="0.35">
      <c r="A11" s="32">
        <v>1</v>
      </c>
      <c r="B11" s="34" t="s">
        <v>6</v>
      </c>
      <c r="C11" s="32"/>
    </row>
    <row r="12" spans="1:3" x14ac:dyDescent="0.35">
      <c r="A12" s="32"/>
      <c r="B12" s="34" t="s">
        <v>7</v>
      </c>
      <c r="C12" s="32"/>
    </row>
    <row r="13" spans="1:3" x14ac:dyDescent="0.35">
      <c r="A13" s="32"/>
      <c r="B13" s="34" t="s">
        <v>7</v>
      </c>
      <c r="C13" s="32"/>
    </row>
    <row r="14" spans="1:3" x14ac:dyDescent="0.35">
      <c r="A14" s="32">
        <v>2</v>
      </c>
      <c r="B14" s="34" t="s">
        <v>8</v>
      </c>
      <c r="C14" s="32"/>
    </row>
    <row r="15" spans="1:3" x14ac:dyDescent="0.35">
      <c r="A15" s="32"/>
      <c r="B15" s="34" t="s">
        <v>9</v>
      </c>
      <c r="C15" s="32"/>
    </row>
    <row r="16" spans="1:3" x14ac:dyDescent="0.35">
      <c r="A16" s="32"/>
      <c r="B16" s="34" t="s">
        <v>9</v>
      </c>
      <c r="C16" s="32"/>
    </row>
    <row r="17" spans="1:3" x14ac:dyDescent="0.35">
      <c r="A17" s="31" t="s">
        <v>10</v>
      </c>
      <c r="B17" s="33" t="s">
        <v>11</v>
      </c>
      <c r="C17" s="32"/>
    </row>
    <row r="18" spans="1:3" x14ac:dyDescent="0.35">
      <c r="A18" s="35">
        <v>1</v>
      </c>
      <c r="B18" s="36" t="s">
        <v>70</v>
      </c>
      <c r="C18" s="32"/>
    </row>
    <row r="19" spans="1:3" x14ac:dyDescent="0.35">
      <c r="A19" s="32" t="s">
        <v>13</v>
      </c>
      <c r="B19" s="34" t="s">
        <v>14</v>
      </c>
      <c r="C19" s="32"/>
    </row>
    <row r="20" spans="1:3" x14ac:dyDescent="0.35">
      <c r="A20" s="32" t="s">
        <v>15</v>
      </c>
      <c r="B20" s="34" t="s">
        <v>16</v>
      </c>
      <c r="C20" s="32"/>
    </row>
    <row r="21" spans="1:3" x14ac:dyDescent="0.35">
      <c r="A21" s="35">
        <v>2</v>
      </c>
      <c r="B21" s="36" t="s">
        <v>17</v>
      </c>
      <c r="C21" s="37">
        <f>C22</f>
        <v>0</v>
      </c>
    </row>
    <row r="22" spans="1:3" x14ac:dyDescent="0.35">
      <c r="A22" s="32" t="s">
        <v>13</v>
      </c>
      <c r="B22" s="34" t="s">
        <v>18</v>
      </c>
      <c r="C22" s="38"/>
    </row>
    <row r="23" spans="1:3" x14ac:dyDescent="0.35">
      <c r="A23" s="32" t="s">
        <v>15</v>
      </c>
      <c r="B23" s="34" t="s">
        <v>19</v>
      </c>
      <c r="C23" s="32"/>
    </row>
    <row r="24" spans="1:3" ht="26.4" x14ac:dyDescent="0.35">
      <c r="A24" s="31" t="s">
        <v>20</v>
      </c>
      <c r="B24" s="33" t="s">
        <v>27</v>
      </c>
      <c r="C24" s="32"/>
    </row>
    <row r="25" spans="1:3" x14ac:dyDescent="0.35">
      <c r="A25" s="35">
        <v>1</v>
      </c>
      <c r="B25" s="34" t="s">
        <v>71</v>
      </c>
      <c r="C25" s="32"/>
    </row>
    <row r="26" spans="1:3" x14ac:dyDescent="0.35">
      <c r="A26" s="32"/>
      <c r="B26" s="34" t="s">
        <v>7</v>
      </c>
      <c r="C26" s="32"/>
    </row>
    <row r="27" spans="1:3" x14ac:dyDescent="0.35">
      <c r="A27" s="32"/>
      <c r="B27" s="34" t="s">
        <v>7</v>
      </c>
      <c r="C27" s="32"/>
    </row>
    <row r="28" spans="1:3" x14ac:dyDescent="0.35">
      <c r="A28" s="35">
        <v>2</v>
      </c>
      <c r="B28" s="34" t="s">
        <v>8</v>
      </c>
      <c r="C28" s="32"/>
    </row>
    <row r="29" spans="1:3" x14ac:dyDescent="0.35">
      <c r="A29" s="32"/>
      <c r="B29" s="34" t="s">
        <v>9</v>
      </c>
      <c r="C29" s="32"/>
    </row>
    <row r="30" spans="1:3" x14ac:dyDescent="0.35">
      <c r="A30" s="32"/>
      <c r="B30" s="34" t="s">
        <v>9</v>
      </c>
      <c r="C30" s="32"/>
    </row>
    <row r="31" spans="1:3" x14ac:dyDescent="0.35">
      <c r="A31" s="31" t="s">
        <v>22</v>
      </c>
      <c r="B31" s="33" t="s">
        <v>23</v>
      </c>
      <c r="C31" s="32">
        <f>C32</f>
        <v>35</v>
      </c>
    </row>
    <row r="32" spans="1:3" x14ac:dyDescent="0.35">
      <c r="A32" s="31">
        <v>1</v>
      </c>
      <c r="B32" s="33" t="s">
        <v>24</v>
      </c>
      <c r="C32" s="32">
        <f>C33+C34</f>
        <v>35</v>
      </c>
    </row>
    <row r="33" spans="1:3" x14ac:dyDescent="0.35">
      <c r="A33" s="31">
        <v>1</v>
      </c>
      <c r="B33" s="33" t="s">
        <v>17</v>
      </c>
      <c r="C33" s="32">
        <v>0</v>
      </c>
    </row>
    <row r="34" spans="1:3" x14ac:dyDescent="0.35">
      <c r="A34" s="32" t="s">
        <v>25</v>
      </c>
      <c r="B34" s="34" t="s">
        <v>18</v>
      </c>
      <c r="C34" s="32">
        <v>35</v>
      </c>
    </row>
    <row r="35" spans="1:3" x14ac:dyDescent="0.35">
      <c r="A35" s="32" t="s">
        <v>26</v>
      </c>
      <c r="B35" s="34" t="s">
        <v>19</v>
      </c>
      <c r="C35" s="32"/>
    </row>
    <row r="36" spans="1:3" ht="26.4" x14ac:dyDescent="0.35">
      <c r="A36" s="31">
        <v>2</v>
      </c>
      <c r="B36" s="33" t="s">
        <v>27</v>
      </c>
      <c r="C36" s="32"/>
    </row>
    <row r="37" spans="1:3" x14ac:dyDescent="0.35">
      <c r="A37" s="32" t="s">
        <v>28</v>
      </c>
      <c r="B37" s="34" t="s">
        <v>71</v>
      </c>
      <c r="C37" s="32"/>
    </row>
    <row r="38" spans="1:3" ht="26.4" x14ac:dyDescent="0.35">
      <c r="A38" s="32" t="s">
        <v>31</v>
      </c>
      <c r="B38" s="39" t="s">
        <v>72</v>
      </c>
      <c r="C38" s="32"/>
    </row>
    <row r="39" spans="1:3" ht="26.4" x14ac:dyDescent="0.35">
      <c r="A39" s="32" t="s">
        <v>31</v>
      </c>
      <c r="B39" s="39" t="s">
        <v>73</v>
      </c>
      <c r="C39" s="32"/>
    </row>
    <row r="40" spans="1:3" x14ac:dyDescent="0.35">
      <c r="A40" s="32" t="s">
        <v>29</v>
      </c>
      <c r="B40" s="34" t="s">
        <v>14</v>
      </c>
      <c r="C40" s="32"/>
    </row>
    <row r="41" spans="1:3" x14ac:dyDescent="0.35">
      <c r="A41" s="32" t="s">
        <v>30</v>
      </c>
      <c r="B41" s="34" t="s">
        <v>16</v>
      </c>
      <c r="C41" s="32"/>
    </row>
    <row r="42" spans="1:3" x14ac:dyDescent="0.35">
      <c r="A42" s="32" t="s">
        <v>31</v>
      </c>
      <c r="B42" s="39" t="s">
        <v>32</v>
      </c>
      <c r="C42" s="32"/>
    </row>
    <row r="43" spans="1:3" x14ac:dyDescent="0.35">
      <c r="A43" s="32" t="s">
        <v>31</v>
      </c>
      <c r="B43" s="39" t="s">
        <v>33</v>
      </c>
      <c r="C43" s="32"/>
    </row>
    <row r="44" spans="1:3" x14ac:dyDescent="0.35">
      <c r="A44" s="31">
        <v>3</v>
      </c>
      <c r="B44" s="33" t="s">
        <v>34</v>
      </c>
      <c r="C44" s="32">
        <f>C45+C46</f>
        <v>35</v>
      </c>
    </row>
    <row r="45" spans="1:3" x14ac:dyDescent="0.35">
      <c r="A45" s="32" t="s">
        <v>35</v>
      </c>
      <c r="B45" s="34" t="s">
        <v>14</v>
      </c>
      <c r="C45" s="32">
        <v>0</v>
      </c>
    </row>
    <row r="46" spans="1:3" x14ac:dyDescent="0.35">
      <c r="A46" s="32" t="s">
        <v>36</v>
      </c>
      <c r="B46" s="34" t="s">
        <v>16</v>
      </c>
      <c r="C46" s="32">
        <v>35</v>
      </c>
    </row>
    <row r="47" spans="1:3" x14ac:dyDescent="0.35">
      <c r="A47" s="31">
        <v>4</v>
      </c>
      <c r="B47" s="33" t="s">
        <v>37</v>
      </c>
      <c r="C47" s="32"/>
    </row>
    <row r="48" spans="1:3" x14ac:dyDescent="0.35">
      <c r="A48" s="32" t="s">
        <v>38</v>
      </c>
      <c r="B48" s="34" t="s">
        <v>14</v>
      </c>
      <c r="C48" s="32"/>
    </row>
    <row r="49" spans="1:3" x14ac:dyDescent="0.35">
      <c r="A49" s="32" t="s">
        <v>39</v>
      </c>
      <c r="B49" s="34" t="s">
        <v>16</v>
      </c>
      <c r="C49" s="32"/>
    </row>
    <row r="50" spans="1:3" x14ac:dyDescent="0.35">
      <c r="A50" s="31">
        <v>5</v>
      </c>
      <c r="B50" s="33" t="s">
        <v>40</v>
      </c>
      <c r="C50" s="32"/>
    </row>
    <row r="51" spans="1:3" x14ac:dyDescent="0.35">
      <c r="A51" s="32" t="s">
        <v>41</v>
      </c>
      <c r="B51" s="34" t="s">
        <v>14</v>
      </c>
      <c r="C51" s="32"/>
    </row>
    <row r="52" spans="1:3" x14ac:dyDescent="0.35">
      <c r="A52" s="32" t="s">
        <v>42</v>
      </c>
      <c r="B52" s="34" t="s">
        <v>16</v>
      </c>
      <c r="C52" s="32"/>
    </row>
    <row r="53" spans="1:3" x14ac:dyDescent="0.35">
      <c r="A53" s="31">
        <v>6</v>
      </c>
      <c r="B53" s="33" t="s">
        <v>43</v>
      </c>
      <c r="C53" s="32"/>
    </row>
    <row r="54" spans="1:3" x14ac:dyDescent="0.35">
      <c r="A54" s="32" t="s">
        <v>44</v>
      </c>
      <c r="B54" s="34" t="s">
        <v>14</v>
      </c>
      <c r="C54" s="32"/>
    </row>
    <row r="55" spans="1:3" x14ac:dyDescent="0.35">
      <c r="A55" s="32" t="s">
        <v>45</v>
      </c>
      <c r="B55" s="34" t="s">
        <v>16</v>
      </c>
      <c r="C55" s="32"/>
    </row>
    <row r="56" spans="1:3" x14ac:dyDescent="0.35">
      <c r="A56" s="31">
        <v>7</v>
      </c>
      <c r="B56" s="33" t="s">
        <v>46</v>
      </c>
      <c r="C56" s="32"/>
    </row>
    <row r="57" spans="1:3" x14ac:dyDescent="0.35">
      <c r="A57" s="32" t="s">
        <v>47</v>
      </c>
      <c r="B57" s="34" t="s">
        <v>14</v>
      </c>
      <c r="C57" s="32"/>
    </row>
    <row r="58" spans="1:3" x14ac:dyDescent="0.35">
      <c r="A58" s="32" t="s">
        <v>48</v>
      </c>
      <c r="B58" s="34" t="s">
        <v>16</v>
      </c>
      <c r="C58" s="32"/>
    </row>
    <row r="59" spans="1:3" x14ac:dyDescent="0.35">
      <c r="A59" s="31">
        <v>8</v>
      </c>
      <c r="B59" s="33" t="s">
        <v>49</v>
      </c>
      <c r="C59" s="32"/>
    </row>
    <row r="60" spans="1:3" x14ac:dyDescent="0.35">
      <c r="A60" s="32" t="s">
        <v>50</v>
      </c>
      <c r="B60" s="34" t="s">
        <v>14</v>
      </c>
      <c r="C60" s="32"/>
    </row>
    <row r="61" spans="1:3" x14ac:dyDescent="0.35">
      <c r="A61" s="32" t="s">
        <v>51</v>
      </c>
      <c r="B61" s="34" t="s">
        <v>16</v>
      </c>
      <c r="C61" s="32"/>
    </row>
    <row r="62" spans="1:3" x14ac:dyDescent="0.35">
      <c r="A62" s="31">
        <v>9</v>
      </c>
      <c r="B62" s="33" t="s">
        <v>52</v>
      </c>
      <c r="C62" s="32"/>
    </row>
    <row r="63" spans="1:3" x14ac:dyDescent="0.35">
      <c r="A63" s="32" t="s">
        <v>53</v>
      </c>
      <c r="B63" s="34" t="s">
        <v>14</v>
      </c>
      <c r="C63" s="32"/>
    </row>
    <row r="64" spans="1:3" x14ac:dyDescent="0.35">
      <c r="A64" s="32" t="s">
        <v>54</v>
      </c>
      <c r="B64" s="34" t="s">
        <v>16</v>
      </c>
      <c r="C64" s="32"/>
    </row>
    <row r="65" spans="1:3" x14ac:dyDescent="0.35">
      <c r="A65" s="31">
        <v>10</v>
      </c>
      <c r="B65" s="33" t="s">
        <v>55</v>
      </c>
      <c r="C65" s="31"/>
    </row>
    <row r="66" spans="1:3" x14ac:dyDescent="0.35">
      <c r="A66" s="32" t="s">
        <v>56</v>
      </c>
      <c r="B66" s="34" t="s">
        <v>14</v>
      </c>
      <c r="C66" s="32"/>
    </row>
    <row r="67" spans="1:3" x14ac:dyDescent="0.35">
      <c r="A67" s="32" t="s">
        <v>57</v>
      </c>
      <c r="B67" s="34" t="s">
        <v>16</v>
      </c>
      <c r="C67" s="32"/>
    </row>
    <row r="68" spans="1:3" x14ac:dyDescent="0.35">
      <c r="A68" s="31" t="s">
        <v>10</v>
      </c>
      <c r="B68" s="33" t="s">
        <v>58</v>
      </c>
      <c r="C68" s="32"/>
    </row>
    <row r="69" spans="1:3" x14ac:dyDescent="0.35">
      <c r="A69" s="31">
        <v>1</v>
      </c>
      <c r="B69" s="33" t="s">
        <v>17</v>
      </c>
      <c r="C69" s="32"/>
    </row>
    <row r="70" spans="1:3" x14ac:dyDescent="0.35">
      <c r="A70" s="32" t="s">
        <v>25</v>
      </c>
      <c r="B70" s="34" t="s">
        <v>59</v>
      </c>
      <c r="C70" s="32"/>
    </row>
    <row r="71" spans="1:3" x14ac:dyDescent="0.35">
      <c r="A71" s="32" t="s">
        <v>26</v>
      </c>
      <c r="B71" s="34" t="s">
        <v>60</v>
      </c>
      <c r="C71" s="32"/>
    </row>
    <row r="72" spans="1:3" ht="26.4" x14ac:dyDescent="0.35">
      <c r="A72" s="31">
        <v>2</v>
      </c>
      <c r="B72" s="33" t="s">
        <v>27</v>
      </c>
      <c r="C72" s="32"/>
    </row>
    <row r="73" spans="1:3" x14ac:dyDescent="0.35">
      <c r="A73" s="32" t="s">
        <v>28</v>
      </c>
      <c r="B73" s="34" t="s">
        <v>59</v>
      </c>
      <c r="C73" s="32"/>
    </row>
    <row r="74" spans="1:3" x14ac:dyDescent="0.35">
      <c r="A74" s="32" t="s">
        <v>29</v>
      </c>
      <c r="B74" s="34" t="s">
        <v>60</v>
      </c>
      <c r="C74" s="32"/>
    </row>
    <row r="75" spans="1:3" x14ac:dyDescent="0.35">
      <c r="A75" s="31">
        <v>3</v>
      </c>
      <c r="B75" s="33" t="s">
        <v>34</v>
      </c>
      <c r="C75" s="32"/>
    </row>
    <row r="76" spans="1:3" x14ac:dyDescent="0.35">
      <c r="A76" s="32" t="s">
        <v>35</v>
      </c>
      <c r="B76" s="34" t="s">
        <v>59</v>
      </c>
      <c r="C76" s="32"/>
    </row>
    <row r="77" spans="1:3" x14ac:dyDescent="0.35">
      <c r="A77" s="32" t="s">
        <v>36</v>
      </c>
      <c r="B77" s="34" t="s">
        <v>60</v>
      </c>
      <c r="C77" s="32"/>
    </row>
    <row r="78" spans="1:3" x14ac:dyDescent="0.35">
      <c r="A78" s="31">
        <v>4</v>
      </c>
      <c r="B78" s="33" t="s">
        <v>37</v>
      </c>
      <c r="C78" s="32"/>
    </row>
    <row r="79" spans="1:3" x14ac:dyDescent="0.35">
      <c r="A79" s="32" t="s">
        <v>38</v>
      </c>
      <c r="B79" s="34" t="s">
        <v>59</v>
      </c>
      <c r="C79" s="32"/>
    </row>
    <row r="80" spans="1:3" x14ac:dyDescent="0.35">
      <c r="A80" s="32" t="s">
        <v>39</v>
      </c>
      <c r="B80" s="34" t="s">
        <v>60</v>
      </c>
      <c r="C80" s="32"/>
    </row>
    <row r="81" spans="1:3" x14ac:dyDescent="0.35">
      <c r="A81" s="31">
        <v>5</v>
      </c>
      <c r="B81" s="33" t="s">
        <v>40</v>
      </c>
      <c r="C81" s="32"/>
    </row>
    <row r="82" spans="1:3" x14ac:dyDescent="0.35">
      <c r="A82" s="32" t="s">
        <v>41</v>
      </c>
      <c r="B82" s="34" t="s">
        <v>59</v>
      </c>
      <c r="C82" s="32"/>
    </row>
    <row r="83" spans="1:3" x14ac:dyDescent="0.35">
      <c r="A83" s="32" t="s">
        <v>29</v>
      </c>
      <c r="B83" s="34" t="s">
        <v>60</v>
      </c>
      <c r="C83" s="32"/>
    </row>
    <row r="84" spans="1:3" x14ac:dyDescent="0.35">
      <c r="A84" s="31">
        <v>6</v>
      </c>
      <c r="B84" s="33" t="s">
        <v>43</v>
      </c>
      <c r="C84" s="32"/>
    </row>
    <row r="85" spans="1:3" x14ac:dyDescent="0.35">
      <c r="A85" s="32" t="s">
        <v>44</v>
      </c>
      <c r="B85" s="34" t="s">
        <v>59</v>
      </c>
      <c r="C85" s="32"/>
    </row>
    <row r="86" spans="1:3" x14ac:dyDescent="0.35">
      <c r="A86" s="32" t="s">
        <v>45</v>
      </c>
      <c r="B86" s="34" t="s">
        <v>60</v>
      </c>
      <c r="C86" s="32"/>
    </row>
    <row r="87" spans="1:3" x14ac:dyDescent="0.35">
      <c r="A87" s="31">
        <v>7</v>
      </c>
      <c r="B87" s="33" t="s">
        <v>46</v>
      </c>
      <c r="C87" s="32"/>
    </row>
    <row r="88" spans="1:3" x14ac:dyDescent="0.35">
      <c r="A88" s="32" t="s">
        <v>47</v>
      </c>
      <c r="B88" s="34" t="s">
        <v>59</v>
      </c>
      <c r="C88" s="32"/>
    </row>
    <row r="89" spans="1:3" x14ac:dyDescent="0.35">
      <c r="A89" s="32" t="s">
        <v>48</v>
      </c>
      <c r="B89" s="34" t="s">
        <v>60</v>
      </c>
      <c r="C89" s="32"/>
    </row>
    <row r="90" spans="1:3" x14ac:dyDescent="0.35">
      <c r="A90" s="31">
        <v>8</v>
      </c>
      <c r="B90" s="33" t="s">
        <v>49</v>
      </c>
      <c r="C90" s="32"/>
    </row>
    <row r="91" spans="1:3" x14ac:dyDescent="0.35">
      <c r="A91" s="32" t="s">
        <v>50</v>
      </c>
      <c r="B91" s="34" t="s">
        <v>59</v>
      </c>
      <c r="C91" s="32"/>
    </row>
    <row r="92" spans="1:3" x14ac:dyDescent="0.35">
      <c r="A92" s="32" t="s">
        <v>51</v>
      </c>
      <c r="B92" s="34" t="s">
        <v>60</v>
      </c>
      <c r="C92" s="32"/>
    </row>
    <row r="93" spans="1:3" x14ac:dyDescent="0.35">
      <c r="A93" s="32">
        <v>9</v>
      </c>
      <c r="B93" s="33" t="s">
        <v>52</v>
      </c>
      <c r="C93" s="32"/>
    </row>
    <row r="94" spans="1:3" x14ac:dyDescent="0.35">
      <c r="A94" s="32" t="s">
        <v>53</v>
      </c>
      <c r="B94" s="34" t="s">
        <v>59</v>
      </c>
      <c r="C94" s="32"/>
    </row>
    <row r="95" spans="1:3" x14ac:dyDescent="0.35">
      <c r="A95" s="32" t="s">
        <v>54</v>
      </c>
      <c r="B95" s="34" t="s">
        <v>60</v>
      </c>
      <c r="C95" s="32"/>
    </row>
    <row r="96" spans="1:3" x14ac:dyDescent="0.35">
      <c r="A96" s="31">
        <v>10</v>
      </c>
      <c r="B96" s="33" t="s">
        <v>55</v>
      </c>
      <c r="C96" s="32"/>
    </row>
    <row r="97" spans="1:3" x14ac:dyDescent="0.35">
      <c r="A97" s="32" t="s">
        <v>56</v>
      </c>
      <c r="B97" s="34" t="s">
        <v>59</v>
      </c>
      <c r="C97" s="32"/>
    </row>
    <row r="98" spans="1:3" x14ac:dyDescent="0.35">
      <c r="A98" s="32" t="s">
        <v>57</v>
      </c>
      <c r="B98" s="34" t="s">
        <v>60</v>
      </c>
      <c r="C98" s="32"/>
    </row>
    <row r="99" spans="1:3" x14ac:dyDescent="0.35">
      <c r="A99" s="31" t="s">
        <v>20</v>
      </c>
      <c r="B99" s="33" t="s">
        <v>61</v>
      </c>
      <c r="C99" s="32"/>
    </row>
    <row r="100" spans="1:3" x14ac:dyDescent="0.35">
      <c r="A100" s="31">
        <v>1</v>
      </c>
      <c r="B100" s="33" t="s">
        <v>17</v>
      </c>
      <c r="C100" s="32"/>
    </row>
    <row r="101" spans="1:3" x14ac:dyDescent="0.35">
      <c r="A101" s="32" t="s">
        <v>25</v>
      </c>
      <c r="B101" s="34" t="s">
        <v>59</v>
      </c>
      <c r="C101" s="32"/>
    </row>
    <row r="102" spans="1:3" x14ac:dyDescent="0.35">
      <c r="A102" s="32" t="s">
        <v>26</v>
      </c>
      <c r="B102" s="34" t="s">
        <v>60</v>
      </c>
      <c r="C102" s="32"/>
    </row>
    <row r="103" spans="1:3" ht="26.4" x14ac:dyDescent="0.35">
      <c r="A103" s="31">
        <v>2</v>
      </c>
      <c r="B103" s="33" t="s">
        <v>27</v>
      </c>
      <c r="C103" s="32"/>
    </row>
    <row r="104" spans="1:3" x14ac:dyDescent="0.35">
      <c r="A104" s="32" t="s">
        <v>28</v>
      </c>
      <c r="B104" s="34" t="s">
        <v>59</v>
      </c>
      <c r="C104" s="32"/>
    </row>
    <row r="105" spans="1:3" x14ac:dyDescent="0.35">
      <c r="A105" s="32" t="s">
        <v>29</v>
      </c>
      <c r="B105" s="34" t="s">
        <v>60</v>
      </c>
      <c r="C105" s="32"/>
    </row>
    <row r="106" spans="1:3" x14ac:dyDescent="0.35">
      <c r="A106" s="32">
        <v>3</v>
      </c>
      <c r="B106" s="33" t="s">
        <v>74</v>
      </c>
      <c r="C106" s="32"/>
    </row>
    <row r="107" spans="1:3" x14ac:dyDescent="0.35">
      <c r="A107" s="32" t="s">
        <v>35</v>
      </c>
      <c r="B107" s="34" t="s">
        <v>59</v>
      </c>
      <c r="C107" s="32"/>
    </row>
    <row r="108" spans="1:3" x14ac:dyDescent="0.35">
      <c r="A108" s="32" t="s">
        <v>36</v>
      </c>
      <c r="B108" s="34" t="s">
        <v>60</v>
      </c>
      <c r="C108" s="32"/>
    </row>
    <row r="109" spans="1:3" x14ac:dyDescent="0.35">
      <c r="A109" s="31">
        <v>4</v>
      </c>
      <c r="B109" s="33" t="s">
        <v>37</v>
      </c>
      <c r="C109" s="32"/>
    </row>
    <row r="110" spans="1:3" x14ac:dyDescent="0.35">
      <c r="A110" s="32" t="s">
        <v>38</v>
      </c>
      <c r="B110" s="34" t="s">
        <v>59</v>
      </c>
      <c r="C110" s="32"/>
    </row>
    <row r="111" spans="1:3" x14ac:dyDescent="0.35">
      <c r="A111" s="32" t="s">
        <v>39</v>
      </c>
      <c r="B111" s="34" t="s">
        <v>60</v>
      </c>
      <c r="C111" s="32"/>
    </row>
    <row r="112" spans="1:3" x14ac:dyDescent="0.35">
      <c r="A112" s="31">
        <v>5</v>
      </c>
      <c r="B112" s="33" t="s">
        <v>40</v>
      </c>
      <c r="C112" s="32"/>
    </row>
    <row r="113" spans="1:3" x14ac:dyDescent="0.35">
      <c r="A113" s="32" t="s">
        <v>41</v>
      </c>
      <c r="B113" s="34" t="s">
        <v>59</v>
      </c>
      <c r="C113" s="32"/>
    </row>
    <row r="114" spans="1:3" x14ac:dyDescent="0.35">
      <c r="A114" s="32" t="s">
        <v>29</v>
      </c>
      <c r="B114" s="34" t="s">
        <v>60</v>
      </c>
      <c r="C114" s="32"/>
    </row>
    <row r="115" spans="1:3" x14ac:dyDescent="0.35">
      <c r="A115" s="31">
        <v>6</v>
      </c>
      <c r="B115" s="33" t="s">
        <v>43</v>
      </c>
      <c r="C115" s="32"/>
    </row>
    <row r="116" spans="1:3" x14ac:dyDescent="0.35">
      <c r="A116" s="32" t="s">
        <v>44</v>
      </c>
      <c r="B116" s="34" t="s">
        <v>59</v>
      </c>
      <c r="C116" s="32"/>
    </row>
    <row r="117" spans="1:3" x14ac:dyDescent="0.35">
      <c r="A117" s="32" t="s">
        <v>45</v>
      </c>
      <c r="B117" s="34" t="s">
        <v>60</v>
      </c>
      <c r="C117" s="32"/>
    </row>
    <row r="118" spans="1:3" x14ac:dyDescent="0.35">
      <c r="A118" s="31">
        <v>7</v>
      </c>
      <c r="B118" s="33" t="s">
        <v>46</v>
      </c>
      <c r="C118" s="32"/>
    </row>
    <row r="119" spans="1:3" x14ac:dyDescent="0.35">
      <c r="A119" s="32" t="s">
        <v>47</v>
      </c>
      <c r="B119" s="34" t="s">
        <v>59</v>
      </c>
      <c r="C119" s="32"/>
    </row>
    <row r="120" spans="1:3" x14ac:dyDescent="0.35">
      <c r="A120" s="32" t="s">
        <v>48</v>
      </c>
      <c r="B120" s="34" t="s">
        <v>60</v>
      </c>
      <c r="C120" s="32"/>
    </row>
    <row r="121" spans="1:3" x14ac:dyDescent="0.35">
      <c r="A121" s="31">
        <v>8</v>
      </c>
      <c r="B121" s="33" t="s">
        <v>49</v>
      </c>
      <c r="C121" s="32"/>
    </row>
    <row r="122" spans="1:3" x14ac:dyDescent="0.35">
      <c r="A122" s="32" t="s">
        <v>50</v>
      </c>
      <c r="B122" s="34" t="s">
        <v>59</v>
      </c>
      <c r="C122" s="32"/>
    </row>
    <row r="123" spans="1:3" x14ac:dyDescent="0.35">
      <c r="A123" s="32" t="s">
        <v>51</v>
      </c>
      <c r="B123" s="34" t="s">
        <v>60</v>
      </c>
      <c r="C123" s="32"/>
    </row>
    <row r="124" spans="1:3" x14ac:dyDescent="0.35">
      <c r="A124" s="31">
        <v>9</v>
      </c>
      <c r="B124" s="33" t="s">
        <v>52</v>
      </c>
      <c r="C124" s="32"/>
    </row>
    <row r="125" spans="1:3" x14ac:dyDescent="0.35">
      <c r="A125" s="32" t="s">
        <v>53</v>
      </c>
      <c r="B125" s="34" t="s">
        <v>59</v>
      </c>
      <c r="C125" s="32"/>
    </row>
    <row r="126" spans="1:3" x14ac:dyDescent="0.35">
      <c r="A126" s="32" t="s">
        <v>54</v>
      </c>
      <c r="B126" s="34" t="s">
        <v>60</v>
      </c>
      <c r="C126" s="32"/>
    </row>
    <row r="127" spans="1:3" x14ac:dyDescent="0.35">
      <c r="A127" s="31">
        <v>10</v>
      </c>
      <c r="B127" s="33" t="s">
        <v>55</v>
      </c>
      <c r="C127" s="32"/>
    </row>
    <row r="128" spans="1:3" x14ac:dyDescent="0.35">
      <c r="A128" s="32" t="s">
        <v>56</v>
      </c>
      <c r="B128" s="34" t="s">
        <v>59</v>
      </c>
      <c r="C128" s="32"/>
    </row>
    <row r="129" spans="1:3" x14ac:dyDescent="0.35">
      <c r="A129" s="32" t="s">
        <v>57</v>
      </c>
      <c r="B129" s="34" t="s">
        <v>60</v>
      </c>
      <c r="C129" s="32"/>
    </row>
    <row r="130" spans="1:3" x14ac:dyDescent="0.35">
      <c r="A130" s="40"/>
      <c r="B130" s="27"/>
      <c r="C130" s="27"/>
    </row>
    <row r="131" spans="1:3" ht="22.5" customHeight="1" x14ac:dyDescent="0.35">
      <c r="A131" s="41"/>
      <c r="B131" s="27"/>
      <c r="C131" s="42" t="s">
        <v>84</v>
      </c>
    </row>
    <row r="132" spans="1:3" ht="16.5" customHeight="1" x14ac:dyDescent="0.35">
      <c r="A132" s="41"/>
      <c r="B132" s="27"/>
      <c r="C132" s="43" t="s">
        <v>62</v>
      </c>
    </row>
    <row r="133" spans="1:3" ht="15.75" customHeight="1" x14ac:dyDescent="0.35">
      <c r="A133" s="41"/>
      <c r="B133" s="27"/>
      <c r="C133" s="42" t="s">
        <v>63</v>
      </c>
    </row>
    <row r="134" spans="1:3" x14ac:dyDescent="0.35">
      <c r="A134" s="41"/>
      <c r="B134" s="27"/>
      <c r="C134" s="44"/>
    </row>
    <row r="135" spans="1:3" x14ac:dyDescent="0.35">
      <c r="A135" s="41"/>
      <c r="B135" s="27"/>
      <c r="C135" s="44"/>
    </row>
    <row r="136" spans="1:3" x14ac:dyDescent="0.35">
      <c r="A136" s="41"/>
      <c r="B136" s="27"/>
      <c r="C136" s="44"/>
    </row>
    <row r="137" spans="1:3" x14ac:dyDescent="0.35">
      <c r="A137" s="41"/>
      <c r="B137" s="27"/>
      <c r="C137" s="43" t="s">
        <v>81</v>
      </c>
    </row>
  </sheetData>
  <mergeCells count="6">
    <mergeCell ref="A131:A137"/>
    <mergeCell ref="A3:C3"/>
    <mergeCell ref="A4:C4"/>
    <mergeCell ref="A5:C5"/>
    <mergeCell ref="A1:B1"/>
    <mergeCell ref="A2:B2"/>
  </mergeCells>
  <pageMargins left="0.7" right="0.23" top="0.32" bottom="0.2800000000000000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75</vt:lpstr>
      <vt:lpstr>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2026-04-21T09:29:56Z</cp:lastPrinted>
  <dcterms:created xsi:type="dcterms:W3CDTF">2026-04-21T08:26:18Z</dcterms:created>
  <dcterms:modified xsi:type="dcterms:W3CDTF">2026-07-19T13:52:12Z</dcterms:modified>
</cp:coreProperties>
</file>